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ms\Gourmet Basket Dropbox\Gourmet Basket Team Folder\Corporate Sales\Corporate Templates\"/>
    </mc:Choice>
  </mc:AlternateContent>
  <xr:revisionPtr revIDLastSave="0" documentId="8_{30520114-F818-41F6-92F0-0E4C112F1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lk Address Form" sheetId="1" r:id="rId1"/>
    <sheet name="Weights" sheetId="10" state="hidden" r:id="rId2"/>
    <sheet name="Postodes" sheetId="7" state="hidden" r:id="rId3"/>
    <sheet name="Shipping" sheetId="8" state="hidden" r:id="rId4"/>
    <sheet name="Sheet2" sheetId="6" state="hidden" r:id="rId5"/>
  </sheets>
  <definedNames>
    <definedName name="_xlnm._FilterDatabase" localSheetId="0" hidden="1">'Bulk Address Form'!$A$15:$J$29</definedName>
    <definedName name="_xlnm.Print_Area" localSheetId="0">'Bulk Address Form'!$A$1:$L$29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" l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P264" i="1"/>
  <c r="Q264" i="1"/>
  <c r="O265" i="1"/>
  <c r="P265" i="1"/>
  <c r="Q265" i="1"/>
  <c r="O266" i="1"/>
  <c r="P266" i="1"/>
  <c r="Q266" i="1"/>
  <c r="O267" i="1"/>
  <c r="P267" i="1"/>
  <c r="Q267" i="1"/>
  <c r="O268" i="1"/>
  <c r="P268" i="1"/>
  <c r="Q268" i="1"/>
  <c r="O269" i="1"/>
  <c r="P269" i="1"/>
  <c r="Q269" i="1"/>
  <c r="A52" i="8"/>
  <c r="B52" i="8" s="1"/>
  <c r="H52" i="8" s="1"/>
  <c r="C52" i="8"/>
  <c r="D52" i="8"/>
  <c r="J52" i="8" s="1"/>
  <c r="E52" i="8"/>
  <c r="A53" i="8"/>
  <c r="B53" i="8" s="1"/>
  <c r="C53" i="8"/>
  <c r="D53" i="8"/>
  <c r="E53" i="8"/>
  <c r="J53" i="8"/>
  <c r="A54" i="8"/>
  <c r="B54" i="8"/>
  <c r="C54" i="8"/>
  <c r="D54" i="8"/>
  <c r="J54" i="8" s="1"/>
  <c r="E54" i="8"/>
  <c r="H54" i="8"/>
  <c r="A55" i="8"/>
  <c r="B55" i="8" s="1"/>
  <c r="G55" i="8" s="1"/>
  <c r="C55" i="8"/>
  <c r="D55" i="8"/>
  <c r="E55" i="8"/>
  <c r="J55" i="8"/>
  <c r="A56" i="8"/>
  <c r="B56" i="8" s="1"/>
  <c r="G56" i="8" s="1"/>
  <c r="C56" i="8"/>
  <c r="D56" i="8"/>
  <c r="J56" i="8" s="1"/>
  <c r="E56" i="8"/>
  <c r="H56" i="8"/>
  <c r="A57" i="8"/>
  <c r="B57" i="8" s="1"/>
  <c r="F57" i="8" s="1"/>
  <c r="C57" i="8"/>
  <c r="D57" i="8"/>
  <c r="J57" i="8" s="1"/>
  <c r="E57" i="8"/>
  <c r="A58" i="8"/>
  <c r="B58" i="8"/>
  <c r="C58" i="8"/>
  <c r="D58" i="8"/>
  <c r="J58" i="8" s="1"/>
  <c r="E58" i="8"/>
  <c r="H58" i="8"/>
  <c r="A59" i="8"/>
  <c r="B59" i="8" s="1"/>
  <c r="G59" i="8" s="1"/>
  <c r="C59" i="8"/>
  <c r="D59" i="8"/>
  <c r="E59" i="8"/>
  <c r="J59" i="8"/>
  <c r="A60" i="8"/>
  <c r="B60" i="8" s="1"/>
  <c r="G60" i="8" s="1"/>
  <c r="C60" i="8"/>
  <c r="D60" i="8"/>
  <c r="J60" i="8" s="1"/>
  <c r="E60" i="8"/>
  <c r="A61" i="8"/>
  <c r="B61" i="8"/>
  <c r="C61" i="8"/>
  <c r="D61" i="8"/>
  <c r="J61" i="8" s="1"/>
  <c r="E61" i="8"/>
  <c r="F61" i="8"/>
  <c r="A62" i="8"/>
  <c r="B62" i="8"/>
  <c r="C62" i="8"/>
  <c r="D62" i="8"/>
  <c r="J62" i="8" s="1"/>
  <c r="E62" i="8"/>
  <c r="A63" i="8"/>
  <c r="B63" i="8"/>
  <c r="G63" i="8" s="1"/>
  <c r="C63" i="8"/>
  <c r="D63" i="8"/>
  <c r="J63" i="8" s="1"/>
  <c r="E63" i="8"/>
  <c r="F63" i="8"/>
  <c r="A64" i="8"/>
  <c r="B64" i="8" s="1"/>
  <c r="G64" i="8" s="1"/>
  <c r="C64" i="8"/>
  <c r="D64" i="8"/>
  <c r="J64" i="8" s="1"/>
  <c r="E64" i="8"/>
  <c r="H64" i="8"/>
  <c r="A65" i="8"/>
  <c r="B65" i="8"/>
  <c r="F65" i="8" s="1"/>
  <c r="C65" i="8"/>
  <c r="D65" i="8"/>
  <c r="J65" i="8" s="1"/>
  <c r="E65" i="8"/>
  <c r="A66" i="8"/>
  <c r="B66" i="8" s="1"/>
  <c r="H66" i="8" s="1"/>
  <c r="C66" i="8"/>
  <c r="D66" i="8"/>
  <c r="J66" i="8" s="1"/>
  <c r="E66" i="8"/>
  <c r="A67" i="8"/>
  <c r="B67" i="8" s="1"/>
  <c r="G67" i="8" s="1"/>
  <c r="C67" i="8"/>
  <c r="D67" i="8"/>
  <c r="E67" i="8"/>
  <c r="J67" i="8"/>
  <c r="A68" i="8"/>
  <c r="B68" i="8" s="1"/>
  <c r="G68" i="8" s="1"/>
  <c r="C68" i="8"/>
  <c r="D68" i="8"/>
  <c r="J68" i="8" s="1"/>
  <c r="E68" i="8"/>
  <c r="F68" i="8"/>
  <c r="A69" i="8"/>
  <c r="B69" i="8" s="1"/>
  <c r="C69" i="8"/>
  <c r="D69" i="8"/>
  <c r="J69" i="8" s="1"/>
  <c r="E69" i="8"/>
  <c r="A70" i="8"/>
  <c r="B70" i="8" s="1"/>
  <c r="C70" i="8"/>
  <c r="D70" i="8"/>
  <c r="J70" i="8" s="1"/>
  <c r="E70" i="8"/>
  <c r="A71" i="8"/>
  <c r="B71" i="8" s="1"/>
  <c r="C71" i="8"/>
  <c r="D71" i="8"/>
  <c r="J71" i="8" s="1"/>
  <c r="E71" i="8"/>
  <c r="A72" i="8"/>
  <c r="B72" i="8" s="1"/>
  <c r="G72" i="8" s="1"/>
  <c r="C72" i="8"/>
  <c r="D72" i="8"/>
  <c r="J72" i="8" s="1"/>
  <c r="E72" i="8"/>
  <c r="H72" i="8"/>
  <c r="A73" i="8"/>
  <c r="B73" i="8" s="1"/>
  <c r="F73" i="8" s="1"/>
  <c r="C73" i="8"/>
  <c r="D73" i="8"/>
  <c r="J73" i="8" s="1"/>
  <c r="E73" i="8"/>
  <c r="A74" i="8"/>
  <c r="B74" i="8"/>
  <c r="H74" i="8" s="1"/>
  <c r="C74" i="8"/>
  <c r="D74" i="8"/>
  <c r="J74" i="8" s="1"/>
  <c r="E74" i="8"/>
  <c r="A75" i="8"/>
  <c r="B75" i="8" s="1"/>
  <c r="G75" i="8" s="1"/>
  <c r="C75" i="8"/>
  <c r="D75" i="8"/>
  <c r="J75" i="8" s="1"/>
  <c r="E75" i="8"/>
  <c r="A76" i="8"/>
  <c r="B76" i="8" s="1"/>
  <c r="G76" i="8" s="1"/>
  <c r="C76" i="8"/>
  <c r="D76" i="8"/>
  <c r="J76" i="8" s="1"/>
  <c r="E76" i="8"/>
  <c r="A77" i="8"/>
  <c r="B77" i="8" s="1"/>
  <c r="F77" i="8" s="1"/>
  <c r="C77" i="8"/>
  <c r="D77" i="8"/>
  <c r="J77" i="8" s="1"/>
  <c r="E77" i="8"/>
  <c r="A78" i="8"/>
  <c r="B78" i="8" s="1"/>
  <c r="C78" i="8"/>
  <c r="D78" i="8"/>
  <c r="E78" i="8"/>
  <c r="J78" i="8"/>
  <c r="A79" i="8"/>
  <c r="B79" i="8" s="1"/>
  <c r="G79" i="8" s="1"/>
  <c r="C79" i="8"/>
  <c r="D79" i="8"/>
  <c r="E79" i="8"/>
  <c r="J79" i="8"/>
  <c r="A80" i="8"/>
  <c r="B80" i="8" s="1"/>
  <c r="G80" i="8" s="1"/>
  <c r="C80" i="8"/>
  <c r="D80" i="8"/>
  <c r="J80" i="8" s="1"/>
  <c r="E80" i="8"/>
  <c r="H80" i="8"/>
  <c r="A81" i="8"/>
  <c r="B81" i="8"/>
  <c r="C81" i="8"/>
  <c r="D81" i="8"/>
  <c r="J81" i="8" s="1"/>
  <c r="E81" i="8"/>
  <c r="A82" i="8"/>
  <c r="B82" i="8" s="1"/>
  <c r="H82" i="8" s="1"/>
  <c r="C82" i="8"/>
  <c r="D82" i="8"/>
  <c r="J82" i="8" s="1"/>
  <c r="E82" i="8"/>
  <c r="A83" i="8"/>
  <c r="B83" i="8" s="1"/>
  <c r="G83" i="8" s="1"/>
  <c r="C83" i="8"/>
  <c r="D83" i="8"/>
  <c r="E83" i="8"/>
  <c r="J83" i="8"/>
  <c r="A84" i="8"/>
  <c r="B84" i="8" s="1"/>
  <c r="G84" i="8" s="1"/>
  <c r="C84" i="8"/>
  <c r="D84" i="8"/>
  <c r="J84" i="8" s="1"/>
  <c r="E84" i="8"/>
  <c r="A85" i="8"/>
  <c r="B85" i="8" s="1"/>
  <c r="F85" i="8" s="1"/>
  <c r="C85" i="8"/>
  <c r="D85" i="8"/>
  <c r="J85" i="8" s="1"/>
  <c r="E85" i="8"/>
  <c r="A86" i="8"/>
  <c r="B86" i="8" s="1"/>
  <c r="C86" i="8"/>
  <c r="D86" i="8"/>
  <c r="J86" i="8" s="1"/>
  <c r="E86" i="8"/>
  <c r="A87" i="8"/>
  <c r="B87" i="8" s="1"/>
  <c r="G87" i="8" s="1"/>
  <c r="C87" i="8"/>
  <c r="D87" i="8"/>
  <c r="E87" i="8"/>
  <c r="J87" i="8"/>
  <c r="A88" i="8"/>
  <c r="B88" i="8" s="1"/>
  <c r="G88" i="8" s="1"/>
  <c r="C88" i="8"/>
  <c r="D88" i="8"/>
  <c r="J88" i="8" s="1"/>
  <c r="E88" i="8"/>
  <c r="H88" i="8"/>
  <c r="A89" i="8"/>
  <c r="B89" i="8" s="1"/>
  <c r="C89" i="8"/>
  <c r="D89" i="8"/>
  <c r="J89" i="8" s="1"/>
  <c r="E89" i="8"/>
  <c r="A90" i="8"/>
  <c r="B90" i="8" s="1"/>
  <c r="H90" i="8" s="1"/>
  <c r="C90" i="8"/>
  <c r="D90" i="8"/>
  <c r="J90" i="8" s="1"/>
  <c r="E90" i="8"/>
  <c r="A91" i="8"/>
  <c r="B91" i="8" s="1"/>
  <c r="G91" i="8" s="1"/>
  <c r="C91" i="8"/>
  <c r="D91" i="8"/>
  <c r="J91" i="8" s="1"/>
  <c r="E91" i="8"/>
  <c r="A92" i="8"/>
  <c r="B92" i="8" s="1"/>
  <c r="G92" i="8" s="1"/>
  <c r="C92" i="8"/>
  <c r="D92" i="8"/>
  <c r="J92" i="8" s="1"/>
  <c r="E92" i="8"/>
  <c r="A93" i="8"/>
  <c r="B93" i="8" s="1"/>
  <c r="F93" i="8" s="1"/>
  <c r="C93" i="8"/>
  <c r="D93" i="8"/>
  <c r="E93" i="8"/>
  <c r="J93" i="8"/>
  <c r="A94" i="8"/>
  <c r="B94" i="8" s="1"/>
  <c r="C94" i="8"/>
  <c r="D94" i="8"/>
  <c r="E94" i="8"/>
  <c r="J94" i="8"/>
  <c r="A95" i="8"/>
  <c r="B95" i="8" s="1"/>
  <c r="G95" i="8" s="1"/>
  <c r="C95" i="8"/>
  <c r="D95" i="8"/>
  <c r="J95" i="8" s="1"/>
  <c r="E95" i="8"/>
  <c r="A96" i="8"/>
  <c r="B96" i="8" s="1"/>
  <c r="G96" i="8" s="1"/>
  <c r="C96" i="8"/>
  <c r="D96" i="8"/>
  <c r="J96" i="8" s="1"/>
  <c r="E96" i="8"/>
  <c r="A97" i="8"/>
  <c r="B97" i="8" s="1"/>
  <c r="C97" i="8"/>
  <c r="D97" i="8"/>
  <c r="J97" i="8" s="1"/>
  <c r="E97" i="8"/>
  <c r="A98" i="8"/>
  <c r="B98" i="8" s="1"/>
  <c r="H98" i="8" s="1"/>
  <c r="C98" i="8"/>
  <c r="D98" i="8"/>
  <c r="J98" i="8" s="1"/>
  <c r="E98" i="8"/>
  <c r="A99" i="8"/>
  <c r="B99" i="8" s="1"/>
  <c r="G99" i="8" s="1"/>
  <c r="C99" i="8"/>
  <c r="D99" i="8"/>
  <c r="E99" i="8"/>
  <c r="J99" i="8"/>
  <c r="A100" i="8"/>
  <c r="B100" i="8" s="1"/>
  <c r="G100" i="8" s="1"/>
  <c r="C100" i="8"/>
  <c r="D100" i="8"/>
  <c r="J100" i="8" s="1"/>
  <c r="E100" i="8"/>
  <c r="H100" i="8"/>
  <c r="A101" i="8"/>
  <c r="B101" i="8" s="1"/>
  <c r="C101" i="8"/>
  <c r="D101" i="8"/>
  <c r="J101" i="8" s="1"/>
  <c r="E101" i="8"/>
  <c r="A102" i="8"/>
  <c r="B102" i="8" s="1"/>
  <c r="C102" i="8"/>
  <c r="D102" i="8"/>
  <c r="E102" i="8"/>
  <c r="J102" i="8"/>
  <c r="A103" i="8"/>
  <c r="B103" i="8"/>
  <c r="G103" i="8" s="1"/>
  <c r="C103" i="8"/>
  <c r="D103" i="8"/>
  <c r="J103" i="8" s="1"/>
  <c r="E103" i="8"/>
  <c r="A104" i="8"/>
  <c r="B104" i="8" s="1"/>
  <c r="C104" i="8"/>
  <c r="D104" i="8"/>
  <c r="J104" i="8" s="1"/>
  <c r="E104" i="8"/>
  <c r="A105" i="8"/>
  <c r="B105" i="8"/>
  <c r="C105" i="8"/>
  <c r="D105" i="8"/>
  <c r="J105" i="8" s="1"/>
  <c r="E105" i="8"/>
  <c r="A106" i="8"/>
  <c r="B106" i="8" s="1"/>
  <c r="H106" i="8" s="1"/>
  <c r="C106" i="8"/>
  <c r="D106" i="8"/>
  <c r="J106" i="8" s="1"/>
  <c r="E106" i="8"/>
  <c r="A107" i="8"/>
  <c r="B107" i="8"/>
  <c r="G107" i="8" s="1"/>
  <c r="C107" i="8"/>
  <c r="D107" i="8"/>
  <c r="J107" i="8" s="1"/>
  <c r="E107" i="8"/>
  <c r="A108" i="8"/>
  <c r="B108" i="8" s="1"/>
  <c r="G108" i="8" s="1"/>
  <c r="C108" i="8"/>
  <c r="D108" i="8"/>
  <c r="J108" i="8" s="1"/>
  <c r="E108" i="8"/>
  <c r="H108" i="8"/>
  <c r="A109" i="8"/>
  <c r="B109" i="8"/>
  <c r="C109" i="8"/>
  <c r="D109" i="8"/>
  <c r="J109" i="8" s="1"/>
  <c r="E109" i="8"/>
  <c r="A110" i="8"/>
  <c r="B110" i="8" s="1"/>
  <c r="H110" i="8" s="1"/>
  <c r="C110" i="8"/>
  <c r="D110" i="8"/>
  <c r="E110" i="8"/>
  <c r="J110" i="8"/>
  <c r="A111" i="8"/>
  <c r="B111" i="8" s="1"/>
  <c r="G111" i="8" s="1"/>
  <c r="C111" i="8"/>
  <c r="D111" i="8"/>
  <c r="J111" i="8" s="1"/>
  <c r="E111" i="8"/>
  <c r="A112" i="8"/>
  <c r="B112" i="8" s="1"/>
  <c r="C112" i="8"/>
  <c r="D112" i="8"/>
  <c r="J112" i="8" s="1"/>
  <c r="E112" i="8"/>
  <c r="A113" i="8"/>
  <c r="B113" i="8" s="1"/>
  <c r="C113" i="8"/>
  <c r="D113" i="8"/>
  <c r="J113" i="8" s="1"/>
  <c r="E113" i="8"/>
  <c r="A114" i="8"/>
  <c r="B114" i="8"/>
  <c r="H114" i="8" s="1"/>
  <c r="C114" i="8"/>
  <c r="D114" i="8"/>
  <c r="J114" i="8" s="1"/>
  <c r="E114" i="8"/>
  <c r="A115" i="8"/>
  <c r="B115" i="8" s="1"/>
  <c r="C115" i="8"/>
  <c r="D115" i="8"/>
  <c r="E115" i="8"/>
  <c r="J115" i="8"/>
  <c r="A116" i="8"/>
  <c r="B116" i="8" s="1"/>
  <c r="G116" i="8" s="1"/>
  <c r="C116" i="8"/>
  <c r="D116" i="8"/>
  <c r="J116" i="8" s="1"/>
  <c r="E116" i="8"/>
  <c r="F116" i="8"/>
  <c r="H116" i="8"/>
  <c r="A117" i="8"/>
  <c r="B117" i="8"/>
  <c r="F117" i="8" s="1"/>
  <c r="C117" i="8"/>
  <c r="D117" i="8"/>
  <c r="E117" i="8"/>
  <c r="J117" i="8"/>
  <c r="A118" i="8"/>
  <c r="B118" i="8"/>
  <c r="C118" i="8"/>
  <c r="D118" i="8"/>
  <c r="J118" i="8" s="1"/>
  <c r="E118" i="8"/>
  <c r="A119" i="8"/>
  <c r="B119" i="8" s="1"/>
  <c r="G119" i="8" s="1"/>
  <c r="C119" i="8"/>
  <c r="D119" i="8"/>
  <c r="J119" i="8" s="1"/>
  <c r="E119" i="8"/>
  <c r="A120" i="8"/>
  <c r="B120" i="8" s="1"/>
  <c r="H120" i="8" s="1"/>
  <c r="C120" i="8"/>
  <c r="D120" i="8"/>
  <c r="J120" i="8" s="1"/>
  <c r="E120" i="8"/>
  <c r="G120" i="8"/>
  <c r="A121" i="8"/>
  <c r="B121" i="8" s="1"/>
  <c r="H121" i="8" s="1"/>
  <c r="C121" i="8"/>
  <c r="D121" i="8"/>
  <c r="J121" i="8" s="1"/>
  <c r="E121" i="8"/>
  <c r="A122" i="8"/>
  <c r="B122" i="8" s="1"/>
  <c r="F122" i="8" s="1"/>
  <c r="C122" i="8"/>
  <c r="D122" i="8"/>
  <c r="E122" i="8"/>
  <c r="J122" i="8"/>
  <c r="A123" i="8"/>
  <c r="B123" i="8" s="1"/>
  <c r="G123" i="8" s="1"/>
  <c r="C123" i="8"/>
  <c r="D123" i="8"/>
  <c r="J123" i="8" s="1"/>
  <c r="E123" i="8"/>
  <c r="A124" i="8"/>
  <c r="B124" i="8" s="1"/>
  <c r="C124" i="8"/>
  <c r="D124" i="8"/>
  <c r="J124" i="8" s="1"/>
  <c r="E124" i="8"/>
  <c r="A125" i="8"/>
  <c r="B125" i="8"/>
  <c r="H125" i="8" s="1"/>
  <c r="C125" i="8"/>
  <c r="D125" i="8"/>
  <c r="J125" i="8" s="1"/>
  <c r="E125" i="8"/>
  <c r="A126" i="8"/>
  <c r="B126" i="8" s="1"/>
  <c r="C126" i="8"/>
  <c r="D126" i="8"/>
  <c r="E126" i="8"/>
  <c r="J126" i="8"/>
  <c r="A127" i="8"/>
  <c r="B127" i="8" s="1"/>
  <c r="F127" i="8" s="1"/>
  <c r="C127" i="8"/>
  <c r="D127" i="8"/>
  <c r="J127" i="8" s="1"/>
  <c r="E127" i="8"/>
  <c r="A128" i="8"/>
  <c r="B128" i="8" s="1"/>
  <c r="H128" i="8" s="1"/>
  <c r="C128" i="8"/>
  <c r="D128" i="8"/>
  <c r="J128" i="8" s="1"/>
  <c r="E128" i="8"/>
  <c r="G128" i="8"/>
  <c r="A129" i="8"/>
  <c r="B129" i="8" s="1"/>
  <c r="H129" i="8" s="1"/>
  <c r="C129" i="8"/>
  <c r="D129" i="8"/>
  <c r="J129" i="8" s="1"/>
  <c r="E129" i="8"/>
  <c r="A130" i="8"/>
  <c r="B130" i="8" s="1"/>
  <c r="F130" i="8" s="1"/>
  <c r="C130" i="8"/>
  <c r="D130" i="8"/>
  <c r="E130" i="8"/>
  <c r="J130" i="8"/>
  <c r="A131" i="8"/>
  <c r="B131" i="8" s="1"/>
  <c r="G131" i="8" s="1"/>
  <c r="C131" i="8"/>
  <c r="D131" i="8"/>
  <c r="J131" i="8" s="1"/>
  <c r="E131" i="8"/>
  <c r="A132" i="8"/>
  <c r="B132" i="8" s="1"/>
  <c r="C132" i="8"/>
  <c r="D132" i="8"/>
  <c r="J132" i="8" s="1"/>
  <c r="E132" i="8"/>
  <c r="A133" i="8"/>
  <c r="B133" i="8"/>
  <c r="H133" i="8" s="1"/>
  <c r="C133" i="8"/>
  <c r="D133" i="8"/>
  <c r="J133" i="8" s="1"/>
  <c r="E133" i="8"/>
  <c r="A134" i="8"/>
  <c r="B134" i="8" s="1"/>
  <c r="C134" i="8"/>
  <c r="D134" i="8"/>
  <c r="E134" i="8"/>
  <c r="J134" i="8"/>
  <c r="A135" i="8"/>
  <c r="B135" i="8" s="1"/>
  <c r="F135" i="8" s="1"/>
  <c r="C135" i="8"/>
  <c r="D135" i="8"/>
  <c r="J135" i="8" s="1"/>
  <c r="E135" i="8"/>
  <c r="A136" i="8"/>
  <c r="B136" i="8" s="1"/>
  <c r="H136" i="8" s="1"/>
  <c r="C136" i="8"/>
  <c r="D136" i="8"/>
  <c r="J136" i="8" s="1"/>
  <c r="E136" i="8"/>
  <c r="G136" i="8"/>
  <c r="A137" i="8"/>
  <c r="B137" i="8" s="1"/>
  <c r="H137" i="8" s="1"/>
  <c r="C137" i="8"/>
  <c r="D137" i="8"/>
  <c r="J137" i="8" s="1"/>
  <c r="E137" i="8"/>
  <c r="A138" i="8"/>
  <c r="B138" i="8" s="1"/>
  <c r="F138" i="8" s="1"/>
  <c r="C138" i="8"/>
  <c r="D138" i="8"/>
  <c r="E138" i="8"/>
  <c r="J138" i="8"/>
  <c r="A139" i="8"/>
  <c r="B139" i="8" s="1"/>
  <c r="G139" i="8" s="1"/>
  <c r="C139" i="8"/>
  <c r="D139" i="8"/>
  <c r="J139" i="8" s="1"/>
  <c r="E139" i="8"/>
  <c r="A140" i="8"/>
  <c r="B140" i="8" s="1"/>
  <c r="H140" i="8" s="1"/>
  <c r="C140" i="8"/>
  <c r="D140" i="8"/>
  <c r="J140" i="8" s="1"/>
  <c r="E140" i="8"/>
  <c r="A141" i="8"/>
  <c r="B141" i="8" s="1"/>
  <c r="C141" i="8"/>
  <c r="D141" i="8"/>
  <c r="E141" i="8"/>
  <c r="J141" i="8"/>
  <c r="A142" i="8"/>
  <c r="B142" i="8"/>
  <c r="C142" i="8"/>
  <c r="D142" i="8"/>
  <c r="J142" i="8" s="1"/>
  <c r="E142" i="8"/>
  <c r="A143" i="8"/>
  <c r="B143" i="8" s="1"/>
  <c r="C143" i="8"/>
  <c r="D143" i="8"/>
  <c r="J143" i="8" s="1"/>
  <c r="E143" i="8"/>
  <c r="A144" i="8"/>
  <c r="B144" i="8" s="1"/>
  <c r="G144" i="8" s="1"/>
  <c r="C144" i="8"/>
  <c r="D144" i="8"/>
  <c r="J144" i="8" s="1"/>
  <c r="E144" i="8"/>
  <c r="F144" i="8"/>
  <c r="A145" i="8"/>
  <c r="B145" i="8" s="1"/>
  <c r="C145" i="8"/>
  <c r="D145" i="8"/>
  <c r="J145" i="8" s="1"/>
  <c r="E145" i="8"/>
  <c r="A146" i="8"/>
  <c r="B146" i="8"/>
  <c r="G146" i="8" s="1"/>
  <c r="C146" i="8"/>
  <c r="D146" i="8"/>
  <c r="J146" i="8" s="1"/>
  <c r="E146" i="8"/>
  <c r="A147" i="8"/>
  <c r="B147" i="8" s="1"/>
  <c r="C147" i="8"/>
  <c r="D147" i="8"/>
  <c r="E147" i="8"/>
  <c r="J147" i="8"/>
  <c r="A148" i="8"/>
  <c r="B148" i="8" s="1"/>
  <c r="G148" i="8" s="1"/>
  <c r="C148" i="8"/>
  <c r="D148" i="8"/>
  <c r="J148" i="8" s="1"/>
  <c r="E148" i="8"/>
  <c r="F148" i="8"/>
  <c r="A149" i="8"/>
  <c r="B149" i="8"/>
  <c r="H149" i="8" s="1"/>
  <c r="C149" i="8"/>
  <c r="D149" i="8"/>
  <c r="J149" i="8" s="1"/>
  <c r="E149" i="8"/>
  <c r="A150" i="8"/>
  <c r="B150" i="8" s="1"/>
  <c r="C150" i="8"/>
  <c r="D150" i="8"/>
  <c r="J150" i="8" s="1"/>
  <c r="E150" i="8"/>
  <c r="A151" i="8"/>
  <c r="B151" i="8"/>
  <c r="G151" i="8" s="1"/>
  <c r="C151" i="8"/>
  <c r="D151" i="8"/>
  <c r="J151" i="8" s="1"/>
  <c r="E151" i="8"/>
  <c r="A152" i="8"/>
  <c r="B152" i="8" s="1"/>
  <c r="F152" i="8" s="1"/>
  <c r="C152" i="8"/>
  <c r="D152" i="8"/>
  <c r="J152" i="8" s="1"/>
  <c r="E152" i="8"/>
  <c r="A153" i="8"/>
  <c r="B153" i="8"/>
  <c r="H153" i="8" s="1"/>
  <c r="C153" i="8"/>
  <c r="D153" i="8"/>
  <c r="E153" i="8"/>
  <c r="J153" i="8"/>
  <c r="A154" i="8"/>
  <c r="B154" i="8"/>
  <c r="C154" i="8"/>
  <c r="D154" i="8"/>
  <c r="J154" i="8" s="1"/>
  <c r="E154" i="8"/>
  <c r="A155" i="8"/>
  <c r="B155" i="8"/>
  <c r="G155" i="8" s="1"/>
  <c r="C155" i="8"/>
  <c r="D155" i="8"/>
  <c r="E155" i="8"/>
  <c r="J155" i="8"/>
  <c r="A156" i="8"/>
  <c r="B156" i="8" s="1"/>
  <c r="H156" i="8" s="1"/>
  <c r="C156" i="8"/>
  <c r="D156" i="8"/>
  <c r="J156" i="8" s="1"/>
  <c r="E156" i="8"/>
  <c r="A157" i="8"/>
  <c r="B157" i="8" s="1"/>
  <c r="C157" i="8"/>
  <c r="D157" i="8"/>
  <c r="J157" i="8" s="1"/>
  <c r="E157" i="8"/>
  <c r="A158" i="8"/>
  <c r="B158" i="8" s="1"/>
  <c r="C158" i="8"/>
  <c r="D158" i="8"/>
  <c r="E158" i="8"/>
  <c r="J158" i="8"/>
  <c r="A159" i="8"/>
  <c r="B159" i="8"/>
  <c r="G159" i="8" s="1"/>
  <c r="C159" i="8"/>
  <c r="D159" i="8"/>
  <c r="J159" i="8" s="1"/>
  <c r="E159" i="8"/>
  <c r="H159" i="8"/>
  <c r="A160" i="8"/>
  <c r="B160" i="8" s="1"/>
  <c r="G160" i="8" s="1"/>
  <c r="C160" i="8"/>
  <c r="D160" i="8"/>
  <c r="J160" i="8" s="1"/>
  <c r="E160" i="8"/>
  <c r="F160" i="8"/>
  <c r="A161" i="8"/>
  <c r="B161" i="8" s="1"/>
  <c r="C161" i="8"/>
  <c r="D161" i="8"/>
  <c r="J161" i="8" s="1"/>
  <c r="E161" i="8"/>
  <c r="A162" i="8"/>
  <c r="B162" i="8"/>
  <c r="H162" i="8" s="1"/>
  <c r="C162" i="8"/>
  <c r="D162" i="8"/>
  <c r="J162" i="8" s="1"/>
  <c r="E162" i="8"/>
  <c r="G162" i="8"/>
  <c r="A163" i="8"/>
  <c r="B163" i="8" s="1"/>
  <c r="G163" i="8" s="1"/>
  <c r="C163" i="8"/>
  <c r="D163" i="8"/>
  <c r="E163" i="8"/>
  <c r="J163" i="8"/>
  <c r="A164" i="8"/>
  <c r="B164" i="8" s="1"/>
  <c r="G164" i="8" s="1"/>
  <c r="C164" i="8"/>
  <c r="D164" i="8"/>
  <c r="J164" i="8" s="1"/>
  <c r="E164" i="8"/>
  <c r="F164" i="8"/>
  <c r="A165" i="8"/>
  <c r="B165" i="8"/>
  <c r="H165" i="8" s="1"/>
  <c r="C165" i="8"/>
  <c r="D165" i="8"/>
  <c r="J165" i="8" s="1"/>
  <c r="E165" i="8"/>
  <c r="A166" i="8"/>
  <c r="B166" i="8" s="1"/>
  <c r="H166" i="8" s="1"/>
  <c r="C166" i="8"/>
  <c r="D166" i="8"/>
  <c r="J166" i="8" s="1"/>
  <c r="E166" i="8"/>
  <c r="A167" i="8"/>
  <c r="B167" i="8"/>
  <c r="G167" i="8" s="1"/>
  <c r="C167" i="8"/>
  <c r="D167" i="8"/>
  <c r="J167" i="8" s="1"/>
  <c r="E167" i="8"/>
  <c r="A168" i="8"/>
  <c r="B168" i="8" s="1"/>
  <c r="F168" i="8" s="1"/>
  <c r="C168" i="8"/>
  <c r="D168" i="8"/>
  <c r="J168" i="8" s="1"/>
  <c r="E168" i="8"/>
  <c r="A169" i="8"/>
  <c r="B169" i="8"/>
  <c r="H169" i="8" s="1"/>
  <c r="C169" i="8"/>
  <c r="D169" i="8"/>
  <c r="E169" i="8"/>
  <c r="J169" i="8"/>
  <c r="A170" i="8"/>
  <c r="B170" i="8"/>
  <c r="C170" i="8"/>
  <c r="D170" i="8"/>
  <c r="J170" i="8" s="1"/>
  <c r="E170" i="8"/>
  <c r="A171" i="8"/>
  <c r="B171" i="8"/>
  <c r="G171" i="8" s="1"/>
  <c r="C171" i="8"/>
  <c r="D171" i="8"/>
  <c r="E171" i="8"/>
  <c r="J171" i="8"/>
  <c r="A172" i="8"/>
  <c r="B172" i="8" s="1"/>
  <c r="H172" i="8" s="1"/>
  <c r="C172" i="8"/>
  <c r="D172" i="8"/>
  <c r="J172" i="8" s="1"/>
  <c r="E172" i="8"/>
  <c r="A173" i="8"/>
  <c r="B173" i="8" s="1"/>
  <c r="C173" i="8"/>
  <c r="D173" i="8"/>
  <c r="J173" i="8" s="1"/>
  <c r="E173" i="8"/>
  <c r="A174" i="8"/>
  <c r="B174" i="8"/>
  <c r="F174" i="8" s="1"/>
  <c r="C174" i="8"/>
  <c r="D174" i="8"/>
  <c r="E174" i="8"/>
  <c r="G174" i="8"/>
  <c r="H174" i="8"/>
  <c r="J174" i="8"/>
  <c r="A175" i="8"/>
  <c r="B175" i="8"/>
  <c r="G175" i="8" s="1"/>
  <c r="C175" i="8"/>
  <c r="D175" i="8"/>
  <c r="E175" i="8"/>
  <c r="F175" i="8"/>
  <c r="H175" i="8"/>
  <c r="J175" i="8"/>
  <c r="A176" i="8"/>
  <c r="B176" i="8" s="1"/>
  <c r="C176" i="8"/>
  <c r="D176" i="8"/>
  <c r="J176" i="8" s="1"/>
  <c r="E176" i="8"/>
  <c r="G176" i="8"/>
  <c r="H176" i="8"/>
  <c r="A177" i="8"/>
  <c r="B177" i="8" s="1"/>
  <c r="C177" i="8"/>
  <c r="D177" i="8"/>
  <c r="J177" i="8" s="1"/>
  <c r="E177" i="8"/>
  <c r="A178" i="8"/>
  <c r="B178" i="8"/>
  <c r="H178" i="8" s="1"/>
  <c r="C178" i="8"/>
  <c r="D178" i="8"/>
  <c r="J178" i="8" s="1"/>
  <c r="E178" i="8"/>
  <c r="A179" i="8"/>
  <c r="B179" i="8"/>
  <c r="G179" i="8" s="1"/>
  <c r="C179" i="8"/>
  <c r="D179" i="8"/>
  <c r="E179" i="8"/>
  <c r="J179" i="8"/>
  <c r="A180" i="8"/>
  <c r="B180" i="8" s="1"/>
  <c r="C180" i="8"/>
  <c r="D180" i="8"/>
  <c r="J180" i="8" s="1"/>
  <c r="E180" i="8"/>
  <c r="G180" i="8"/>
  <c r="H180" i="8"/>
  <c r="A181" i="8"/>
  <c r="B181" i="8" s="1"/>
  <c r="C181" i="8"/>
  <c r="D181" i="8"/>
  <c r="J181" i="8" s="1"/>
  <c r="E181" i="8"/>
  <c r="A182" i="8"/>
  <c r="B182" i="8"/>
  <c r="F182" i="8" s="1"/>
  <c r="C182" i="8"/>
  <c r="D182" i="8"/>
  <c r="J182" i="8" s="1"/>
  <c r="E182" i="8"/>
  <c r="A183" i="8"/>
  <c r="B183" i="8"/>
  <c r="G183" i="8" s="1"/>
  <c r="C183" i="8"/>
  <c r="D183" i="8"/>
  <c r="E183" i="8"/>
  <c r="J183" i="8"/>
  <c r="A184" i="8"/>
  <c r="B184" i="8" s="1"/>
  <c r="C184" i="8"/>
  <c r="D184" i="8"/>
  <c r="J184" i="8" s="1"/>
  <c r="E184" i="8"/>
  <c r="A185" i="8"/>
  <c r="B185" i="8"/>
  <c r="H185" i="8" s="1"/>
  <c r="C185" i="8"/>
  <c r="D185" i="8"/>
  <c r="J185" i="8" s="1"/>
  <c r="E185" i="8"/>
  <c r="A186" i="8"/>
  <c r="B186" i="8"/>
  <c r="F186" i="8" s="1"/>
  <c r="C186" i="8"/>
  <c r="D186" i="8"/>
  <c r="E186" i="8"/>
  <c r="J186" i="8"/>
  <c r="A187" i="8"/>
  <c r="B187" i="8"/>
  <c r="G187" i="8" s="1"/>
  <c r="C187" i="8"/>
  <c r="D187" i="8"/>
  <c r="J187" i="8" s="1"/>
  <c r="E187" i="8"/>
  <c r="A188" i="8"/>
  <c r="B188" i="8" s="1"/>
  <c r="G188" i="8" s="1"/>
  <c r="C188" i="8"/>
  <c r="D188" i="8"/>
  <c r="J188" i="8" s="1"/>
  <c r="E188" i="8"/>
  <c r="A189" i="8"/>
  <c r="B189" i="8" s="1"/>
  <c r="C189" i="8"/>
  <c r="D189" i="8"/>
  <c r="E189" i="8"/>
  <c r="J189" i="8"/>
  <c r="A190" i="8"/>
  <c r="B190" i="8" s="1"/>
  <c r="C190" i="8"/>
  <c r="D190" i="8"/>
  <c r="E190" i="8"/>
  <c r="J190" i="8"/>
  <c r="A191" i="8"/>
  <c r="B191" i="8" s="1"/>
  <c r="G191" i="8" s="1"/>
  <c r="C191" i="8"/>
  <c r="D191" i="8"/>
  <c r="J191" i="8" s="1"/>
  <c r="E191" i="8"/>
  <c r="A192" i="8"/>
  <c r="B192" i="8" s="1"/>
  <c r="C192" i="8"/>
  <c r="D192" i="8"/>
  <c r="J192" i="8" s="1"/>
  <c r="E192" i="8"/>
  <c r="A193" i="8"/>
  <c r="B193" i="8" s="1"/>
  <c r="C193" i="8"/>
  <c r="D193" i="8"/>
  <c r="J193" i="8" s="1"/>
  <c r="E193" i="8"/>
  <c r="A194" i="8"/>
  <c r="B194" i="8"/>
  <c r="C194" i="8"/>
  <c r="D194" i="8"/>
  <c r="J194" i="8" s="1"/>
  <c r="E194" i="8"/>
  <c r="G194" i="8"/>
  <c r="A195" i="8"/>
  <c r="B195" i="8"/>
  <c r="G195" i="8" s="1"/>
  <c r="C195" i="8"/>
  <c r="D195" i="8"/>
  <c r="F195" i="8" s="1"/>
  <c r="E195" i="8"/>
  <c r="A196" i="8"/>
  <c r="B196" i="8" s="1"/>
  <c r="G196" i="8" s="1"/>
  <c r="C196" i="8"/>
  <c r="D196" i="8"/>
  <c r="J196" i="8" s="1"/>
  <c r="E196" i="8"/>
  <c r="F196" i="8"/>
  <c r="A197" i="8"/>
  <c r="B197" i="8"/>
  <c r="H197" i="8" s="1"/>
  <c r="C197" i="8"/>
  <c r="D197" i="8"/>
  <c r="J197" i="8" s="1"/>
  <c r="E197" i="8"/>
  <c r="A198" i="8"/>
  <c r="B198" i="8"/>
  <c r="C198" i="8"/>
  <c r="D198" i="8"/>
  <c r="J198" i="8" s="1"/>
  <c r="E198" i="8"/>
  <c r="A199" i="8"/>
  <c r="B199" i="8" s="1"/>
  <c r="G199" i="8" s="1"/>
  <c r="C199" i="8"/>
  <c r="D199" i="8"/>
  <c r="J199" i="8" s="1"/>
  <c r="E199" i="8"/>
  <c r="A200" i="8"/>
  <c r="B200" i="8" s="1"/>
  <c r="C200" i="8"/>
  <c r="D200" i="8"/>
  <c r="J200" i="8" s="1"/>
  <c r="E200" i="8"/>
  <c r="A201" i="8"/>
  <c r="B201" i="8"/>
  <c r="H201" i="8" s="1"/>
  <c r="C201" i="8"/>
  <c r="D201" i="8"/>
  <c r="E201" i="8"/>
  <c r="J201" i="8"/>
  <c r="A202" i="8"/>
  <c r="B202" i="8" s="1"/>
  <c r="F202" i="8" s="1"/>
  <c r="C202" i="8"/>
  <c r="D202" i="8"/>
  <c r="J202" i="8" s="1"/>
  <c r="E202" i="8"/>
  <c r="A203" i="8"/>
  <c r="B203" i="8"/>
  <c r="G203" i="8" s="1"/>
  <c r="C203" i="8"/>
  <c r="D203" i="8"/>
  <c r="E203" i="8"/>
  <c r="J203" i="8"/>
  <c r="A204" i="8"/>
  <c r="B204" i="8" s="1"/>
  <c r="C204" i="8"/>
  <c r="D204" i="8"/>
  <c r="E204" i="8"/>
  <c r="J204" i="8"/>
  <c r="A205" i="8"/>
  <c r="B205" i="8"/>
  <c r="C205" i="8"/>
  <c r="D205" i="8"/>
  <c r="J205" i="8" s="1"/>
  <c r="E205" i="8"/>
  <c r="G205" i="8"/>
  <c r="H205" i="8"/>
  <c r="A206" i="8"/>
  <c r="B206" i="8"/>
  <c r="G206" i="8" s="1"/>
  <c r="C206" i="8"/>
  <c r="D206" i="8"/>
  <c r="J206" i="8" s="1"/>
  <c r="E206" i="8"/>
  <c r="H206" i="8"/>
  <c r="A207" i="8"/>
  <c r="B207" i="8" s="1"/>
  <c r="C207" i="8"/>
  <c r="D207" i="8"/>
  <c r="J207" i="8" s="1"/>
  <c r="E207" i="8"/>
  <c r="A208" i="8"/>
  <c r="B208" i="8"/>
  <c r="F208" i="8" s="1"/>
  <c r="C208" i="8"/>
  <c r="D208" i="8"/>
  <c r="J208" i="8" s="1"/>
  <c r="E208" i="8"/>
  <c r="A209" i="8"/>
  <c r="B209" i="8"/>
  <c r="F209" i="8" s="1"/>
  <c r="C209" i="8"/>
  <c r="D209" i="8"/>
  <c r="E209" i="8"/>
  <c r="J209" i="8"/>
  <c r="A210" i="8"/>
  <c r="B210" i="8"/>
  <c r="C210" i="8"/>
  <c r="D210" i="8"/>
  <c r="J210" i="8" s="1"/>
  <c r="E210" i="8"/>
  <c r="G210" i="8"/>
  <c r="H210" i="8"/>
  <c r="A211" i="8"/>
  <c r="B211" i="8" s="1"/>
  <c r="C211" i="8"/>
  <c r="D211" i="8"/>
  <c r="E211" i="8"/>
  <c r="J211" i="8"/>
  <c r="A212" i="8"/>
  <c r="B212" i="8"/>
  <c r="G212" i="8" s="1"/>
  <c r="C212" i="8"/>
  <c r="D212" i="8"/>
  <c r="J212" i="8" s="1"/>
  <c r="E212" i="8"/>
  <c r="H21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2" i="8"/>
  <c r="D3" i="8"/>
  <c r="J3" i="8" s="1"/>
  <c r="E3" i="8"/>
  <c r="D4" i="8"/>
  <c r="J4" i="8" s="1"/>
  <c r="E4" i="8"/>
  <c r="D5" i="8"/>
  <c r="J5" i="8" s="1"/>
  <c r="E5" i="8"/>
  <c r="D6" i="8"/>
  <c r="J6" i="8" s="1"/>
  <c r="E6" i="8"/>
  <c r="D7" i="8"/>
  <c r="J7" i="8" s="1"/>
  <c r="E7" i="8"/>
  <c r="D8" i="8"/>
  <c r="J8" i="8" s="1"/>
  <c r="E8" i="8"/>
  <c r="D9" i="8"/>
  <c r="J9" i="8" s="1"/>
  <c r="E9" i="8"/>
  <c r="D10" i="8"/>
  <c r="J10" i="8" s="1"/>
  <c r="E10" i="8"/>
  <c r="D11" i="8"/>
  <c r="J11" i="8" s="1"/>
  <c r="E11" i="8"/>
  <c r="D12" i="8"/>
  <c r="J12" i="8" s="1"/>
  <c r="E12" i="8"/>
  <c r="D13" i="8"/>
  <c r="J13" i="8" s="1"/>
  <c r="E13" i="8"/>
  <c r="D14" i="8"/>
  <c r="J14" i="8" s="1"/>
  <c r="E14" i="8"/>
  <c r="D15" i="8"/>
  <c r="J15" i="8" s="1"/>
  <c r="E15" i="8"/>
  <c r="D16" i="8"/>
  <c r="J16" i="8" s="1"/>
  <c r="E16" i="8"/>
  <c r="D17" i="8"/>
  <c r="J17" i="8" s="1"/>
  <c r="E17" i="8"/>
  <c r="D18" i="8"/>
  <c r="J18" i="8" s="1"/>
  <c r="E18" i="8"/>
  <c r="D19" i="8"/>
  <c r="J19" i="8" s="1"/>
  <c r="E19" i="8"/>
  <c r="D20" i="8"/>
  <c r="J20" i="8" s="1"/>
  <c r="E20" i="8"/>
  <c r="D21" i="8"/>
  <c r="J21" i="8" s="1"/>
  <c r="E21" i="8"/>
  <c r="D22" i="8"/>
  <c r="J22" i="8" s="1"/>
  <c r="E22" i="8"/>
  <c r="D23" i="8"/>
  <c r="J23" i="8" s="1"/>
  <c r="E23" i="8"/>
  <c r="D24" i="8"/>
  <c r="J24" i="8" s="1"/>
  <c r="E24" i="8"/>
  <c r="D25" i="8"/>
  <c r="J25" i="8" s="1"/>
  <c r="E25" i="8"/>
  <c r="D26" i="8"/>
  <c r="J26" i="8" s="1"/>
  <c r="E26" i="8"/>
  <c r="D27" i="8"/>
  <c r="J27" i="8" s="1"/>
  <c r="E27" i="8"/>
  <c r="D28" i="8"/>
  <c r="J28" i="8" s="1"/>
  <c r="E28" i="8"/>
  <c r="D29" i="8"/>
  <c r="J29" i="8" s="1"/>
  <c r="E29" i="8"/>
  <c r="D30" i="8"/>
  <c r="J30" i="8" s="1"/>
  <c r="E30" i="8"/>
  <c r="D31" i="8"/>
  <c r="J31" i="8" s="1"/>
  <c r="E31" i="8"/>
  <c r="D32" i="8"/>
  <c r="J32" i="8" s="1"/>
  <c r="E32" i="8"/>
  <c r="D33" i="8"/>
  <c r="J33" i="8" s="1"/>
  <c r="E33" i="8"/>
  <c r="D34" i="8"/>
  <c r="J34" i="8" s="1"/>
  <c r="E34" i="8"/>
  <c r="D35" i="8"/>
  <c r="J35" i="8" s="1"/>
  <c r="E35" i="8"/>
  <c r="D36" i="8"/>
  <c r="J36" i="8" s="1"/>
  <c r="E36" i="8"/>
  <c r="D37" i="8"/>
  <c r="J37" i="8" s="1"/>
  <c r="E37" i="8"/>
  <c r="D38" i="8"/>
  <c r="J38" i="8" s="1"/>
  <c r="E38" i="8"/>
  <c r="D39" i="8"/>
  <c r="J39" i="8" s="1"/>
  <c r="E39" i="8"/>
  <c r="D40" i="8"/>
  <c r="J40" i="8" s="1"/>
  <c r="E40" i="8"/>
  <c r="D41" i="8"/>
  <c r="J41" i="8" s="1"/>
  <c r="E41" i="8"/>
  <c r="D42" i="8"/>
  <c r="J42" i="8" s="1"/>
  <c r="E42" i="8"/>
  <c r="D43" i="8"/>
  <c r="J43" i="8" s="1"/>
  <c r="E43" i="8"/>
  <c r="D44" i="8"/>
  <c r="J44" i="8" s="1"/>
  <c r="E44" i="8"/>
  <c r="D45" i="8"/>
  <c r="J45" i="8" s="1"/>
  <c r="E45" i="8"/>
  <c r="D46" i="8"/>
  <c r="J46" i="8" s="1"/>
  <c r="E46" i="8"/>
  <c r="D47" i="8"/>
  <c r="J47" i="8" s="1"/>
  <c r="E47" i="8"/>
  <c r="D48" i="8"/>
  <c r="J48" i="8" s="1"/>
  <c r="E48" i="8"/>
  <c r="D49" i="8"/>
  <c r="J49" i="8" s="1"/>
  <c r="E49" i="8"/>
  <c r="D50" i="8"/>
  <c r="J50" i="8" s="1"/>
  <c r="E50" i="8"/>
  <c r="D51" i="8"/>
  <c r="J51" i="8" s="1"/>
  <c r="E51" i="8"/>
  <c r="A3" i="8"/>
  <c r="B3" i="8" s="1"/>
  <c r="F3" i="8" s="1"/>
  <c r="A4" i="8"/>
  <c r="B4" i="8" s="1"/>
  <c r="A5" i="8"/>
  <c r="B5" i="8" s="1"/>
  <c r="H5" i="8" s="1"/>
  <c r="A6" i="8"/>
  <c r="B6" i="8" s="1"/>
  <c r="H6" i="8" s="1"/>
  <c r="A7" i="8"/>
  <c r="B7" i="8" s="1"/>
  <c r="H7" i="8" s="1"/>
  <c r="A8" i="8"/>
  <c r="B8" i="8" s="1"/>
  <c r="A9" i="8"/>
  <c r="B9" i="8" s="1"/>
  <c r="H9" i="8" s="1"/>
  <c r="A10" i="8"/>
  <c r="B10" i="8" s="1"/>
  <c r="H10" i="8" s="1"/>
  <c r="A11" i="8"/>
  <c r="B11" i="8" s="1"/>
  <c r="H11" i="8" s="1"/>
  <c r="A12" i="8"/>
  <c r="B12" i="8" s="1"/>
  <c r="A13" i="8"/>
  <c r="B13" i="8" s="1"/>
  <c r="H13" i="8" s="1"/>
  <c r="A14" i="8"/>
  <c r="B14" i="8" s="1"/>
  <c r="H14" i="8" s="1"/>
  <c r="A15" i="8"/>
  <c r="B15" i="8" s="1"/>
  <c r="H15" i="8" s="1"/>
  <c r="A16" i="8"/>
  <c r="B16" i="8" s="1"/>
  <c r="A17" i="8"/>
  <c r="B17" i="8" s="1"/>
  <c r="A18" i="8"/>
  <c r="B18" i="8" s="1"/>
  <c r="H18" i="8" s="1"/>
  <c r="Q2" i="1"/>
  <c r="P2" i="1"/>
  <c r="O2" i="1"/>
  <c r="A19" i="8"/>
  <c r="B19" i="8" s="1"/>
  <c r="A20" i="8"/>
  <c r="B20" i="8" s="1"/>
  <c r="F20" i="8" s="1"/>
  <c r="A21" i="8"/>
  <c r="B21" i="8" s="1"/>
  <c r="G21" i="8" s="1"/>
  <c r="A22" i="8"/>
  <c r="B22" i="8" s="1"/>
  <c r="A23" i="8"/>
  <c r="B23" i="8" s="1"/>
  <c r="A24" i="8"/>
  <c r="B24" i="8" s="1"/>
  <c r="A25" i="8"/>
  <c r="B25" i="8" s="1"/>
  <c r="G25" i="8" s="1"/>
  <c r="A26" i="8"/>
  <c r="B26" i="8" s="1"/>
  <c r="A27" i="8"/>
  <c r="B27" i="8" s="1"/>
  <c r="A28" i="8"/>
  <c r="B28" i="8" s="1"/>
  <c r="A29" i="8"/>
  <c r="B29" i="8" s="1"/>
  <c r="G29" i="8" s="1"/>
  <c r="A30" i="8"/>
  <c r="B30" i="8" s="1"/>
  <c r="H30" i="8" s="1"/>
  <c r="A31" i="8"/>
  <c r="B31" i="8" s="1"/>
  <c r="G31" i="8" s="1"/>
  <c r="A32" i="8"/>
  <c r="B32" i="8" s="1"/>
  <c r="A33" i="8"/>
  <c r="B33" i="8" s="1"/>
  <c r="A34" i="8"/>
  <c r="B34" i="8" s="1"/>
  <c r="A35" i="8"/>
  <c r="B35" i="8" s="1"/>
  <c r="A36" i="8"/>
  <c r="B36" i="8" s="1"/>
  <c r="F36" i="8" s="1"/>
  <c r="A37" i="8"/>
  <c r="B37" i="8" s="1"/>
  <c r="G37" i="8" s="1"/>
  <c r="A38" i="8"/>
  <c r="B38" i="8" s="1"/>
  <c r="A39" i="8"/>
  <c r="B39" i="8" s="1"/>
  <c r="A40" i="8"/>
  <c r="B40" i="8" s="1"/>
  <c r="G40" i="8" s="1"/>
  <c r="A41" i="8"/>
  <c r="B41" i="8" s="1"/>
  <c r="A42" i="8"/>
  <c r="B42" i="8" s="1"/>
  <c r="A43" i="8"/>
  <c r="B43" i="8" s="1"/>
  <c r="H43" i="8" s="1"/>
  <c r="A44" i="8"/>
  <c r="B44" i="8" s="1"/>
  <c r="A45" i="8"/>
  <c r="B45" i="8" s="1"/>
  <c r="A46" i="8"/>
  <c r="B46" i="8" s="1"/>
  <c r="F46" i="8" s="1"/>
  <c r="A47" i="8"/>
  <c r="B47" i="8" s="1"/>
  <c r="A48" i="8"/>
  <c r="B48" i="8" s="1"/>
  <c r="G48" i="8" s="1"/>
  <c r="A49" i="8"/>
  <c r="B49" i="8" s="1"/>
  <c r="G49" i="8" s="1"/>
  <c r="A50" i="8"/>
  <c r="B50" i="8" s="1"/>
  <c r="G50" i="8" s="1"/>
  <c r="A51" i="8"/>
  <c r="B51" i="8" s="1"/>
  <c r="G51" i="8" s="1"/>
  <c r="A2" i="8"/>
  <c r="E2" i="8"/>
  <c r="D2" i="8"/>
  <c r="J2" i="8" s="1"/>
  <c r="S2" i="1"/>
  <c r="G207" i="8" l="1"/>
  <c r="H207" i="8"/>
  <c r="G147" i="8"/>
  <c r="F147" i="8"/>
  <c r="I147" i="8" s="1"/>
  <c r="H147" i="8"/>
  <c r="G115" i="8"/>
  <c r="H115" i="8"/>
  <c r="F190" i="8"/>
  <c r="G190" i="8"/>
  <c r="H190" i="8"/>
  <c r="H181" i="8"/>
  <c r="G181" i="8"/>
  <c r="F158" i="8"/>
  <c r="H158" i="8"/>
  <c r="F212" i="8"/>
  <c r="J195" i="8"/>
  <c r="I175" i="8"/>
  <c r="F39" i="8"/>
  <c r="F35" i="8"/>
  <c r="F27" i="8"/>
  <c r="F19" i="8"/>
  <c r="F210" i="8"/>
  <c r="F206" i="8"/>
  <c r="F205" i="8"/>
  <c r="F200" i="8"/>
  <c r="F192" i="8"/>
  <c r="F176" i="8"/>
  <c r="F170" i="8"/>
  <c r="H164" i="8"/>
  <c r="I164" i="8" s="1"/>
  <c r="H160" i="8"/>
  <c r="F154" i="8"/>
  <c r="H148" i="8"/>
  <c r="H144" i="8"/>
  <c r="I144" i="8" s="1"/>
  <c r="F142" i="8"/>
  <c r="F109" i="8"/>
  <c r="F84" i="8"/>
  <c r="F69" i="8"/>
  <c r="F60" i="8"/>
  <c r="H196" i="8"/>
  <c r="I196" i="8" s="1"/>
  <c r="F184" i="8"/>
  <c r="F180" i="8"/>
  <c r="I180" i="8" s="1"/>
  <c r="I116" i="8"/>
  <c r="F132" i="8"/>
  <c r="F124" i="8"/>
  <c r="F108" i="8"/>
  <c r="I108" i="8" s="1"/>
  <c r="F101" i="8"/>
  <c r="H84" i="8"/>
  <c r="F76" i="8"/>
  <c r="F92" i="8"/>
  <c r="F103" i="8"/>
  <c r="H95" i="8"/>
  <c r="H92" i="8"/>
  <c r="H103" i="8"/>
  <c r="F95" i="8"/>
  <c r="F100" i="8"/>
  <c r="I100" i="8" s="1"/>
  <c r="G71" i="8"/>
  <c r="H71" i="8"/>
  <c r="G53" i="8"/>
  <c r="F53" i="8"/>
  <c r="H76" i="8"/>
  <c r="H68" i="8"/>
  <c r="I68" i="8" s="1"/>
  <c r="I205" i="8"/>
  <c r="F45" i="8"/>
  <c r="F204" i="8"/>
  <c r="H192" i="8"/>
  <c r="H179" i="8"/>
  <c r="G178" i="8"/>
  <c r="H111" i="8"/>
  <c r="F55" i="8"/>
  <c r="G192" i="8"/>
  <c r="I192" i="8" s="1"/>
  <c r="H191" i="8"/>
  <c r="F179" i="8"/>
  <c r="I179" i="8" s="1"/>
  <c r="F111" i="8"/>
  <c r="G197" i="8"/>
  <c r="F191" i="8"/>
  <c r="I191" i="8" s="1"/>
  <c r="H146" i="8"/>
  <c r="H142" i="8"/>
  <c r="H87" i="8"/>
  <c r="H79" i="8"/>
  <c r="H163" i="8"/>
  <c r="F163" i="8"/>
  <c r="G142" i="8"/>
  <c r="F87" i="8"/>
  <c r="F79" i="8"/>
  <c r="F71" i="8"/>
  <c r="I176" i="8"/>
  <c r="I148" i="8"/>
  <c r="I160" i="8"/>
  <c r="F159" i="8"/>
  <c r="I159" i="8" s="1"/>
  <c r="G158" i="8"/>
  <c r="I92" i="8"/>
  <c r="I84" i="8"/>
  <c r="I76" i="8"/>
  <c r="H193" i="8"/>
  <c r="F193" i="8"/>
  <c r="I193" i="8" s="1"/>
  <c r="G193" i="8"/>
  <c r="I212" i="8"/>
  <c r="H157" i="8"/>
  <c r="G157" i="8"/>
  <c r="F157" i="8"/>
  <c r="G143" i="8"/>
  <c r="F143" i="8"/>
  <c r="H143" i="8"/>
  <c r="G211" i="8"/>
  <c r="F211" i="8"/>
  <c r="I211" i="8" s="1"/>
  <c r="H211" i="8"/>
  <c r="H177" i="8"/>
  <c r="F177" i="8"/>
  <c r="G177" i="8"/>
  <c r="H189" i="8"/>
  <c r="F189" i="8"/>
  <c r="G189" i="8"/>
  <c r="H145" i="8"/>
  <c r="G145" i="8"/>
  <c r="F145" i="8"/>
  <c r="H161" i="8"/>
  <c r="F161" i="8"/>
  <c r="G161" i="8"/>
  <c r="H141" i="8"/>
  <c r="G141" i="8"/>
  <c r="F141" i="8"/>
  <c r="H173" i="8"/>
  <c r="G173" i="8"/>
  <c r="F173" i="8"/>
  <c r="F118" i="8"/>
  <c r="G118" i="8"/>
  <c r="G113" i="8"/>
  <c r="H113" i="8"/>
  <c r="F126" i="8"/>
  <c r="H126" i="8"/>
  <c r="G105" i="8"/>
  <c r="H105" i="8"/>
  <c r="F105" i="8"/>
  <c r="G97" i="8"/>
  <c r="H97" i="8"/>
  <c r="F97" i="8"/>
  <c r="G89" i="8"/>
  <c r="H89" i="8"/>
  <c r="F89" i="8"/>
  <c r="G81" i="8"/>
  <c r="H81" i="8"/>
  <c r="F81" i="8"/>
  <c r="G209" i="8"/>
  <c r="G156" i="8"/>
  <c r="H155" i="8"/>
  <c r="H154" i="8"/>
  <c r="G140" i="8"/>
  <c r="H139" i="8"/>
  <c r="H138" i="8"/>
  <c r="H130" i="8"/>
  <c r="H122" i="8"/>
  <c r="F114" i="8"/>
  <c r="G114" i="8"/>
  <c r="I206" i="8"/>
  <c r="I210" i="8"/>
  <c r="H209" i="8"/>
  <c r="H204" i="8"/>
  <c r="F198" i="8"/>
  <c r="H188" i="8"/>
  <c r="G204" i="8"/>
  <c r="H203" i="8"/>
  <c r="H202" i="8"/>
  <c r="F203" i="8"/>
  <c r="I203" i="8" s="1"/>
  <c r="G202" i="8"/>
  <c r="G201" i="8"/>
  <c r="H200" i="8"/>
  <c r="F188" i="8"/>
  <c r="I188" i="8" s="1"/>
  <c r="F187" i="8"/>
  <c r="G186" i="8"/>
  <c r="G185" i="8"/>
  <c r="H184" i="8"/>
  <c r="F172" i="8"/>
  <c r="F171" i="8"/>
  <c r="G170" i="8"/>
  <c r="G169" i="8"/>
  <c r="H168" i="8"/>
  <c r="F162" i="8"/>
  <c r="I162" i="8" s="1"/>
  <c r="F140" i="8"/>
  <c r="F139" i="8"/>
  <c r="G138" i="8"/>
  <c r="G137" i="8"/>
  <c r="H132" i="8"/>
  <c r="H131" i="8"/>
  <c r="G130" i="8"/>
  <c r="I130" i="8" s="1"/>
  <c r="G129" i="8"/>
  <c r="H124" i="8"/>
  <c r="H123" i="8"/>
  <c r="G122" i="8"/>
  <c r="G121" i="8"/>
  <c r="H118" i="8"/>
  <c r="F150" i="8"/>
  <c r="F134" i="8"/>
  <c r="H134" i="8"/>
  <c r="H187" i="8"/>
  <c r="H186" i="8"/>
  <c r="I186" i="8" s="1"/>
  <c r="G172" i="8"/>
  <c r="H171" i="8"/>
  <c r="H170" i="8"/>
  <c r="H208" i="8"/>
  <c r="F194" i="8"/>
  <c r="F178" i="8"/>
  <c r="I178" i="8" s="1"/>
  <c r="F156" i="8"/>
  <c r="I156" i="8" s="1"/>
  <c r="F155" i="8"/>
  <c r="I155" i="8" s="1"/>
  <c r="G154" i="8"/>
  <c r="G153" i="8"/>
  <c r="H152" i="8"/>
  <c r="F146" i="8"/>
  <c r="I146" i="8" s="1"/>
  <c r="G208" i="8"/>
  <c r="F201" i="8"/>
  <c r="G200" i="8"/>
  <c r="H199" i="8"/>
  <c r="H198" i="8"/>
  <c r="F185" i="8"/>
  <c r="G184" i="8"/>
  <c r="H183" i="8"/>
  <c r="H182" i="8"/>
  <c r="F169" i="8"/>
  <c r="G168" i="8"/>
  <c r="I168" i="8" s="1"/>
  <c r="H167" i="8"/>
  <c r="F153" i="8"/>
  <c r="G152" i="8"/>
  <c r="H151" i="8"/>
  <c r="H150" i="8"/>
  <c r="F137" i="8"/>
  <c r="I137" i="8" s="1"/>
  <c r="H135" i="8"/>
  <c r="G133" i="8"/>
  <c r="G132" i="8"/>
  <c r="F131" i="8"/>
  <c r="F129" i="8"/>
  <c r="I129" i="8" s="1"/>
  <c r="H127" i="8"/>
  <c r="G125" i="8"/>
  <c r="G124" i="8"/>
  <c r="F123" i="8"/>
  <c r="F121" i="8"/>
  <c r="I121" i="8" s="1"/>
  <c r="H119" i="8"/>
  <c r="F113" i="8"/>
  <c r="F166" i="8"/>
  <c r="F199" i="8"/>
  <c r="G198" i="8"/>
  <c r="F167" i="8"/>
  <c r="G166" i="8"/>
  <c r="G165" i="8"/>
  <c r="I158" i="8"/>
  <c r="F151" i="8"/>
  <c r="G150" i="8"/>
  <c r="G149" i="8"/>
  <c r="F136" i="8"/>
  <c r="I136" i="8" s="1"/>
  <c r="G135" i="8"/>
  <c r="I135" i="8" s="1"/>
  <c r="G134" i="8"/>
  <c r="F133" i="8"/>
  <c r="F128" i="8"/>
  <c r="I128" i="8" s="1"/>
  <c r="G127" i="8"/>
  <c r="G126" i="8"/>
  <c r="F125" i="8"/>
  <c r="F120" i="8"/>
  <c r="I120" i="8" s="1"/>
  <c r="F119" i="8"/>
  <c r="G112" i="8"/>
  <c r="F112" i="8"/>
  <c r="H112" i="8"/>
  <c r="I190" i="8"/>
  <c r="F183" i="8"/>
  <c r="G182" i="8"/>
  <c r="I174" i="8"/>
  <c r="F207" i="8"/>
  <c r="I207" i="8" s="1"/>
  <c r="F197" i="8"/>
  <c r="I197" i="8" s="1"/>
  <c r="H195" i="8"/>
  <c r="I195" i="8" s="1"/>
  <c r="H194" i="8"/>
  <c r="F181" i="8"/>
  <c r="I181" i="8" s="1"/>
  <c r="F165" i="8"/>
  <c r="F149" i="8"/>
  <c r="I149" i="8" s="1"/>
  <c r="G117" i="8"/>
  <c r="I117" i="8" s="1"/>
  <c r="H117" i="8"/>
  <c r="G104" i="8"/>
  <c r="F104" i="8"/>
  <c r="H104" i="8"/>
  <c r="H96" i="8"/>
  <c r="F96" i="8"/>
  <c r="F88" i="8"/>
  <c r="I88" i="8" s="1"/>
  <c r="F80" i="8"/>
  <c r="I80" i="8" s="1"/>
  <c r="F72" i="8"/>
  <c r="I72" i="8" s="1"/>
  <c r="F64" i="8"/>
  <c r="I64" i="8" s="1"/>
  <c r="F56" i="8"/>
  <c r="I56" i="8" s="1"/>
  <c r="G109" i="8"/>
  <c r="H109" i="8"/>
  <c r="G101" i="8"/>
  <c r="H101" i="8"/>
  <c r="G93" i="8"/>
  <c r="H93" i="8"/>
  <c r="G85" i="8"/>
  <c r="H85" i="8"/>
  <c r="G77" i="8"/>
  <c r="H77" i="8"/>
  <c r="G69" i="8"/>
  <c r="H69" i="8"/>
  <c r="G61" i="8"/>
  <c r="H61" i="8"/>
  <c r="F110" i="8"/>
  <c r="G110" i="8"/>
  <c r="H107" i="8"/>
  <c r="F102" i="8"/>
  <c r="G102" i="8"/>
  <c r="H99" i="8"/>
  <c r="F94" i="8"/>
  <c r="G94" i="8"/>
  <c r="H91" i="8"/>
  <c r="F86" i="8"/>
  <c r="G86" i="8"/>
  <c r="H83" i="8"/>
  <c r="F78" i="8"/>
  <c r="G78" i="8"/>
  <c r="H75" i="8"/>
  <c r="F70" i="8"/>
  <c r="G70" i="8"/>
  <c r="H67" i="8"/>
  <c r="F62" i="8"/>
  <c r="G62" i="8"/>
  <c r="H59" i="8"/>
  <c r="F54" i="8"/>
  <c r="F115" i="8"/>
  <c r="I115" i="8" s="1"/>
  <c r="F107" i="8"/>
  <c r="F99" i="8"/>
  <c r="F91" i="8"/>
  <c r="F83" i="8"/>
  <c r="F75" i="8"/>
  <c r="F67" i="8"/>
  <c r="H60" i="8"/>
  <c r="I60" i="8" s="1"/>
  <c r="F59" i="8"/>
  <c r="G73" i="8"/>
  <c r="H73" i="8"/>
  <c r="G65" i="8"/>
  <c r="H65" i="8"/>
  <c r="G57" i="8"/>
  <c r="H57" i="8"/>
  <c r="F106" i="8"/>
  <c r="G106" i="8"/>
  <c r="H102" i="8"/>
  <c r="F98" i="8"/>
  <c r="G98" i="8"/>
  <c r="H94" i="8"/>
  <c r="F90" i="8"/>
  <c r="G90" i="8"/>
  <c r="H86" i="8"/>
  <c r="F82" i="8"/>
  <c r="I82" i="8" s="1"/>
  <c r="G82" i="8"/>
  <c r="H78" i="8"/>
  <c r="F74" i="8"/>
  <c r="G74" i="8"/>
  <c r="H70" i="8"/>
  <c r="F66" i="8"/>
  <c r="G66" i="8"/>
  <c r="H63" i="8"/>
  <c r="I63" i="8" s="1"/>
  <c r="H62" i="8"/>
  <c r="F58" i="8"/>
  <c r="G58" i="8"/>
  <c r="H55" i="8"/>
  <c r="F52" i="8"/>
  <c r="G52" i="8"/>
  <c r="G54" i="8"/>
  <c r="H53" i="8"/>
  <c r="I53" i="8" s="1"/>
  <c r="F28" i="8"/>
  <c r="H28" i="8"/>
  <c r="F47" i="8"/>
  <c r="G47" i="8"/>
  <c r="H47" i="8"/>
  <c r="F33" i="8"/>
  <c r="G33" i="8"/>
  <c r="F41" i="8"/>
  <c r="G41" i="8"/>
  <c r="G32" i="8"/>
  <c r="F32" i="8"/>
  <c r="G24" i="8"/>
  <c r="F24" i="8"/>
  <c r="H24" i="8"/>
  <c r="F23" i="8"/>
  <c r="G23" i="8"/>
  <c r="H22" i="8"/>
  <c r="F22" i="8"/>
  <c r="G22" i="8"/>
  <c r="G42" i="8"/>
  <c r="F42" i="8"/>
  <c r="H42" i="8"/>
  <c r="G26" i="8"/>
  <c r="F26" i="8"/>
  <c r="H26" i="8"/>
  <c r="G34" i="8"/>
  <c r="F34" i="8"/>
  <c r="H34" i="8"/>
  <c r="F38" i="8"/>
  <c r="G38" i="8"/>
  <c r="H38" i="8"/>
  <c r="F50" i="8"/>
  <c r="F48" i="8"/>
  <c r="G39" i="8"/>
  <c r="H33" i="8"/>
  <c r="G46" i="8"/>
  <c r="H40" i="8"/>
  <c r="F40" i="8"/>
  <c r="H46" i="8"/>
  <c r="H25" i="8"/>
  <c r="F51" i="8"/>
  <c r="F49" i="8"/>
  <c r="H3" i="8"/>
  <c r="F44" i="8"/>
  <c r="H36" i="8"/>
  <c r="H41" i="8"/>
  <c r="H32" i="8"/>
  <c r="F31" i="8"/>
  <c r="G30" i="8"/>
  <c r="F30" i="8"/>
  <c r="H44" i="8"/>
  <c r="G43" i="8"/>
  <c r="G27" i="8"/>
  <c r="H45" i="8"/>
  <c r="G44" i="8"/>
  <c r="F43" i="8"/>
  <c r="H51" i="8"/>
  <c r="H50" i="8"/>
  <c r="H49" i="8"/>
  <c r="H48" i="8"/>
  <c r="G45" i="8"/>
  <c r="H39" i="8"/>
  <c r="F37" i="8"/>
  <c r="H31" i="8"/>
  <c r="F29" i="8"/>
  <c r="H23" i="8"/>
  <c r="F21" i="8"/>
  <c r="H35" i="8"/>
  <c r="H27" i="8"/>
  <c r="F25" i="8"/>
  <c r="H19" i="8"/>
  <c r="H20" i="8"/>
  <c r="G19" i="8"/>
  <c r="G35" i="8"/>
  <c r="H37" i="8"/>
  <c r="G36" i="8"/>
  <c r="H29" i="8"/>
  <c r="G28" i="8"/>
  <c r="I28" i="8" s="1"/>
  <c r="H21" i="8"/>
  <c r="G20" i="8"/>
  <c r="F17" i="8"/>
  <c r="G17" i="8"/>
  <c r="H17" i="8"/>
  <c r="F16" i="8"/>
  <c r="G16" i="8"/>
  <c r="F12" i="8"/>
  <c r="G12" i="8"/>
  <c r="F8" i="8"/>
  <c r="G8" i="8"/>
  <c r="F4" i="8"/>
  <c r="G4" i="8"/>
  <c r="F13" i="8"/>
  <c r="G13" i="8"/>
  <c r="F9" i="8"/>
  <c r="G9" i="8"/>
  <c r="F5" i="8"/>
  <c r="G5" i="8"/>
  <c r="F18" i="8"/>
  <c r="G18" i="8"/>
  <c r="F14" i="8"/>
  <c r="G14" i="8"/>
  <c r="F10" i="8"/>
  <c r="G10" i="8"/>
  <c r="F6" i="8"/>
  <c r="G6" i="8"/>
  <c r="H16" i="8"/>
  <c r="H12" i="8"/>
  <c r="H8" i="8"/>
  <c r="H4" i="8"/>
  <c r="F15" i="8"/>
  <c r="G15" i="8"/>
  <c r="F11" i="8"/>
  <c r="G11" i="8"/>
  <c r="F7" i="8"/>
  <c r="G7" i="8"/>
  <c r="G3" i="8"/>
  <c r="B2" i="8"/>
  <c r="I47" i="8" l="1"/>
  <c r="I125" i="8"/>
  <c r="I199" i="8"/>
  <c r="I184" i="8"/>
  <c r="I200" i="8"/>
  <c r="I140" i="8"/>
  <c r="I81" i="8"/>
  <c r="I87" i="8"/>
  <c r="I30" i="8"/>
  <c r="I166" i="8"/>
  <c r="I75" i="8"/>
  <c r="I107" i="8"/>
  <c r="I93" i="8"/>
  <c r="I167" i="8"/>
  <c r="I208" i="8"/>
  <c r="I122" i="8"/>
  <c r="I71" i="8"/>
  <c r="I163" i="8"/>
  <c r="I142" i="8"/>
  <c r="I111" i="8"/>
  <c r="I95" i="8"/>
  <c r="I96" i="8"/>
  <c r="I103" i="8"/>
  <c r="I42" i="8"/>
  <c r="I52" i="8"/>
  <c r="I73" i="8"/>
  <c r="I61" i="8"/>
  <c r="I55" i="8"/>
  <c r="I67" i="8"/>
  <c r="I106" i="8"/>
  <c r="I119" i="8"/>
  <c r="I123" i="8"/>
  <c r="I169" i="8"/>
  <c r="I201" i="8"/>
  <c r="I79" i="8"/>
  <c r="I209" i="8"/>
  <c r="I38" i="8"/>
  <c r="I54" i="8"/>
  <c r="I124" i="8"/>
  <c r="I187" i="8"/>
  <c r="I204" i="8"/>
  <c r="I57" i="8"/>
  <c r="I69" i="8"/>
  <c r="I101" i="8"/>
  <c r="I182" i="8"/>
  <c r="I23" i="8"/>
  <c r="I33" i="8"/>
  <c r="I34" i="8"/>
  <c r="I165" i="8"/>
  <c r="I183" i="8"/>
  <c r="I170" i="8"/>
  <c r="I74" i="8"/>
  <c r="I83" i="8"/>
  <c r="I77" i="8"/>
  <c r="I109" i="8"/>
  <c r="I127" i="8"/>
  <c r="I152" i="8"/>
  <c r="I185" i="8"/>
  <c r="I143" i="8"/>
  <c r="I98" i="8"/>
  <c r="I65" i="8"/>
  <c r="I151" i="8"/>
  <c r="I113" i="8"/>
  <c r="I131" i="8"/>
  <c r="I153" i="8"/>
  <c r="I154" i="8"/>
  <c r="I138" i="8"/>
  <c r="I202" i="8"/>
  <c r="I161" i="8"/>
  <c r="I26" i="8"/>
  <c r="I41" i="8"/>
  <c r="I99" i="8"/>
  <c r="I110" i="8"/>
  <c r="I85" i="8"/>
  <c r="I133" i="8"/>
  <c r="I132" i="8"/>
  <c r="I139" i="8"/>
  <c r="I89" i="8"/>
  <c r="I157" i="8"/>
  <c r="I104" i="8"/>
  <c r="I171" i="8"/>
  <c r="I58" i="8"/>
  <c r="I78" i="8"/>
  <c r="I172" i="8"/>
  <c r="I114" i="8"/>
  <c r="I102" i="8"/>
  <c r="I112" i="8"/>
  <c r="I126" i="8"/>
  <c r="I118" i="8"/>
  <c r="I145" i="8"/>
  <c r="I62" i="8"/>
  <c r="I97" i="8"/>
  <c r="I91" i="8"/>
  <c r="I86" i="8"/>
  <c r="I141" i="8"/>
  <c r="I177" i="8"/>
  <c r="I66" i="8"/>
  <c r="I194" i="8"/>
  <c r="I134" i="8"/>
  <c r="I90" i="8"/>
  <c r="I70" i="8"/>
  <c r="I150" i="8"/>
  <c r="I105" i="8"/>
  <c r="I173" i="8"/>
  <c r="I189" i="8"/>
  <c r="I59" i="8"/>
  <c r="I94" i="8"/>
  <c r="I198" i="8"/>
  <c r="I45" i="8"/>
  <c r="I32" i="8"/>
  <c r="I35" i="8"/>
  <c r="I24" i="8"/>
  <c r="I19" i="8"/>
  <c r="I29" i="8"/>
  <c r="I51" i="8"/>
  <c r="I27" i="8"/>
  <c r="I22" i="8"/>
  <c r="I44" i="8"/>
  <c r="I40" i="8"/>
  <c r="I3" i="8"/>
  <c r="I48" i="8"/>
  <c r="I43" i="8"/>
  <c r="I46" i="8"/>
  <c r="I49" i="8"/>
  <c r="I7" i="8"/>
  <c r="I10" i="8"/>
  <c r="I5" i="8"/>
  <c r="I36" i="8"/>
  <c r="I50" i="8"/>
  <c r="I6" i="8"/>
  <c r="I25" i="8"/>
  <c r="I11" i="8"/>
  <c r="I14" i="8"/>
  <c r="I9" i="8"/>
  <c r="I12" i="8"/>
  <c r="I31" i="8"/>
  <c r="I37" i="8"/>
  <c r="I15" i="8"/>
  <c r="I18" i="8"/>
  <c r="I13" i="8"/>
  <c r="I16" i="8"/>
  <c r="I20" i="8"/>
  <c r="I39" i="8"/>
  <c r="I17" i="8"/>
  <c r="I4" i="8"/>
  <c r="I8" i="8"/>
  <c r="I21" i="8"/>
  <c r="F2" i="8"/>
  <c r="G2" i="8"/>
  <c r="H2" i="8"/>
  <c r="I2" i="8" l="1"/>
</calcChain>
</file>

<file path=xl/sharedStrings.xml><?xml version="1.0" encoding="utf-8"?>
<sst xmlns="http://schemas.openxmlformats.org/spreadsheetml/2006/main" count="3506" uniqueCount="184">
  <si>
    <t>Suburb</t>
  </si>
  <si>
    <t>State</t>
  </si>
  <si>
    <t>Postcode</t>
  </si>
  <si>
    <t>Your Contact Name</t>
  </si>
  <si>
    <t>Your Company Name</t>
  </si>
  <si>
    <t>Navy</t>
  </si>
  <si>
    <t>Royal Blue</t>
  </si>
  <si>
    <t>Turquoise</t>
  </si>
  <si>
    <t>Avocado</t>
  </si>
  <si>
    <t>Red</t>
  </si>
  <si>
    <t>Tangerine</t>
  </si>
  <si>
    <t>Daffodil</t>
  </si>
  <si>
    <t>Gold</t>
  </si>
  <si>
    <t>Fuchsia</t>
  </si>
  <si>
    <t>Emrald</t>
  </si>
  <si>
    <t>Black</t>
  </si>
  <si>
    <t>Purple</t>
  </si>
  <si>
    <t>White</t>
  </si>
  <si>
    <t>Teal</t>
  </si>
  <si>
    <t>Silver</t>
  </si>
  <si>
    <t>Lilac</t>
  </si>
  <si>
    <t>Select Print Colour from Drop Down</t>
  </si>
  <si>
    <t>Select Ribbon Colour from Drop Down</t>
  </si>
  <si>
    <t>#</t>
  </si>
  <si>
    <t xml:space="preserve">Company Details: </t>
  </si>
  <si>
    <t>Submit Order:</t>
  </si>
  <si>
    <t>Individual Messages (optional only)</t>
  </si>
  <si>
    <t>1st Line</t>
  </si>
  <si>
    <t xml:space="preserve">Main Msg </t>
  </si>
  <si>
    <t>From</t>
  </si>
  <si>
    <t>eg: "Dear Peter"</t>
  </si>
  <si>
    <t>eg: Merry Christmas!</t>
  </si>
  <si>
    <t>eg: "From the team at Gourmet Basket"</t>
  </si>
  <si>
    <t>eg: Thank you!</t>
  </si>
  <si>
    <t>eg: Dear Peter</t>
  </si>
  <si>
    <t>eg: From the team at Gourmet Basket</t>
  </si>
  <si>
    <t>Your Email Address</t>
  </si>
  <si>
    <t>Fee</t>
  </si>
  <si>
    <t>Postcode List</t>
  </si>
  <si>
    <t>Shipping</t>
  </si>
  <si>
    <t>Qtty Multiplier</t>
  </si>
  <si>
    <t>Row Labels</t>
  </si>
  <si>
    <t>Grand Total</t>
  </si>
  <si>
    <t>Shipping Invoice Details</t>
  </si>
  <si>
    <t>Sum of Qtty Multiplier</t>
  </si>
  <si>
    <t>IS Product</t>
  </si>
  <si>
    <t>Bris, Canb, Melb</t>
  </si>
  <si>
    <t>Rest of Australia</t>
  </si>
  <si>
    <t>Sydney and Suburbs</t>
  </si>
  <si>
    <t>This calculates additional gifts to same address already</t>
  </si>
  <si>
    <t>IS Shipping</t>
  </si>
  <si>
    <t>Product SKU</t>
  </si>
  <si>
    <t>Product Name</t>
  </si>
  <si>
    <t>CNY2024</t>
  </si>
  <si>
    <t>Everlasting Fortune</t>
  </si>
  <si>
    <t>VAL2111</t>
  </si>
  <si>
    <t>Cooler Bag for Two</t>
  </si>
  <si>
    <t>PIC2112</t>
  </si>
  <si>
    <t>Picnic Backpack for 4</t>
  </si>
  <si>
    <t>PIC2111</t>
  </si>
  <si>
    <t>Outdoor Adventure Picnic Bag</t>
  </si>
  <si>
    <t>PIC2110</t>
  </si>
  <si>
    <t>Alfresco Picnic Hamper</t>
  </si>
  <si>
    <t>PIC2109</t>
  </si>
  <si>
    <t>Luxury Picnic Time Hamper</t>
  </si>
  <si>
    <t>PIC2108</t>
  </si>
  <si>
    <t>Picnic Cooler Bag for Four</t>
  </si>
  <si>
    <t>PIC2107</t>
  </si>
  <si>
    <t>Summertime Picnic Hamper</t>
  </si>
  <si>
    <t>PIC2106</t>
  </si>
  <si>
    <t>The Perfect Picnic Hamper</t>
  </si>
  <si>
    <t>PIC2105</t>
  </si>
  <si>
    <t>Luxury Classic Picnic</t>
  </si>
  <si>
    <t>PIC2102</t>
  </si>
  <si>
    <t>Picnic for Two</t>
  </si>
  <si>
    <t>XMAS2022</t>
  </si>
  <si>
    <t>Luxury Christmas Hamper</t>
  </si>
  <si>
    <t>XMAS2020</t>
  </si>
  <si>
    <t>Office Share Christmas Hamper</t>
  </si>
  <si>
    <t>EAS20-31</t>
  </si>
  <si>
    <t>Easter Abundance Basket</t>
  </si>
  <si>
    <t>MD19-23</t>
  </si>
  <si>
    <t>Uplifting Moment</t>
  </si>
  <si>
    <t>SingAir2</t>
  </si>
  <si>
    <t>SQ2 Celebration Hamper</t>
  </si>
  <si>
    <t>SingAir1</t>
  </si>
  <si>
    <t>SQ1 Gourmet Food and Wine</t>
  </si>
  <si>
    <t>CH1806</t>
  </si>
  <si>
    <t>Celebration Cheese Hamper</t>
  </si>
  <si>
    <t>SPR1807</t>
  </si>
  <si>
    <t>Deluxe Espresso Martini Cocktail Hamper</t>
  </si>
  <si>
    <t>SPR1806</t>
  </si>
  <si>
    <t>Deluxe Negroni Cocktail  Hamper</t>
  </si>
  <si>
    <t>SPR1805</t>
  </si>
  <si>
    <t>Deluxe Margarita Cocktail Hamper</t>
  </si>
  <si>
    <t>SPR1804</t>
  </si>
  <si>
    <t>Margarita Cocktail Hamper</t>
  </si>
  <si>
    <t>16050-1</t>
  </si>
  <si>
    <t>Party Starter</t>
  </si>
  <si>
    <t>16050A</t>
  </si>
  <si>
    <t>Office Party</t>
  </si>
  <si>
    <t>BABY02</t>
  </si>
  <si>
    <t>Luxury Baby Hamper</t>
  </si>
  <si>
    <t>16069</t>
  </si>
  <si>
    <t>French Market Basket Hamper</t>
  </si>
  <si>
    <t>16068</t>
  </si>
  <si>
    <t>Market Basket Hamper</t>
  </si>
  <si>
    <t>16066</t>
  </si>
  <si>
    <t>Luxury Trunk Hamper</t>
  </si>
  <si>
    <t>16039</t>
  </si>
  <si>
    <t>Chairman's Selection Hamper</t>
  </si>
  <si>
    <t>16038</t>
  </si>
  <si>
    <t>Iconic Aussie Produce Hamper</t>
  </si>
  <si>
    <t>16037</t>
  </si>
  <si>
    <t>Champagne Celebration Hamper</t>
  </si>
  <si>
    <t>16033</t>
  </si>
  <si>
    <t>Veuve &amp; Gourmet Delights Hamper</t>
  </si>
  <si>
    <t>16031</t>
  </si>
  <si>
    <t>Premium Cheese and Wine Office Share Hamper</t>
  </si>
  <si>
    <t>16030</t>
  </si>
  <si>
    <t>Cheese &amp; Wine Office Share Hamper</t>
  </si>
  <si>
    <t>3031987-1</t>
  </si>
  <si>
    <t>Big Thank You Hamper</t>
  </si>
  <si>
    <t>16055</t>
  </si>
  <si>
    <t>Gourmet and Home Hamper</t>
  </si>
  <si>
    <t>16027</t>
  </si>
  <si>
    <t>Congratulations Hamper</t>
  </si>
  <si>
    <t>16023</t>
  </si>
  <si>
    <t>Executive Wine Trio Hamper</t>
  </si>
  <si>
    <t>16022</t>
  </si>
  <si>
    <t>Premium Wine Trio Hamper</t>
  </si>
  <si>
    <t>16020</t>
  </si>
  <si>
    <t>Wine Trio Gift Hamper</t>
  </si>
  <si>
    <t>16019</t>
  </si>
  <si>
    <t>Champagne Trio Gift Hamper</t>
  </si>
  <si>
    <t>DHLIB</t>
  </si>
  <si>
    <t>Donna Hay - Life in Balance</t>
  </si>
  <si>
    <t>PLAT01</t>
  </si>
  <si>
    <t>Platinum Selection</t>
  </si>
  <si>
    <t>16091</t>
  </si>
  <si>
    <t>Premium Foods Hamper</t>
  </si>
  <si>
    <t>756940</t>
  </si>
  <si>
    <t>Cheese and Wine Gift Basket</t>
  </si>
  <si>
    <t>2633430</t>
  </si>
  <si>
    <t>Luxury Selection</t>
  </si>
  <si>
    <t>2633428</t>
  </si>
  <si>
    <t>Executive Selection</t>
  </si>
  <si>
    <t>757703</t>
  </si>
  <si>
    <t>Premier Selection</t>
  </si>
  <si>
    <t>2633429</t>
  </si>
  <si>
    <t>Premium Red White Delight Hamper</t>
  </si>
  <si>
    <t>2634620</t>
  </si>
  <si>
    <t>Gourmet Greats</t>
  </si>
  <si>
    <t>757693</t>
  </si>
  <si>
    <t>Red And White Delight Basket</t>
  </si>
  <si>
    <t>Weight</t>
  </si>
  <si>
    <t>Name</t>
  </si>
  <si>
    <t>Over 5kg?</t>
  </si>
  <si>
    <t>Over 7kg</t>
  </si>
  <si>
    <t>Rest of Australia rates based on EXP not FPP for heavy gifts</t>
  </si>
  <si>
    <t>Sydney Regional</t>
  </si>
  <si>
    <t>Fee 7kg</t>
  </si>
  <si>
    <t>Fee 5kg</t>
  </si>
  <si>
    <t>XMAS2024</t>
  </si>
  <si>
    <t>Merry Christmas Hamper</t>
  </si>
  <si>
    <t>This will be from your order request placed at</t>
  </si>
  <si>
    <t>https://corp.gourmetbasket.com.au/</t>
  </si>
  <si>
    <t>Street Number and Name</t>
  </si>
  <si>
    <t xml:space="preserve"> GBC Order Number</t>
  </si>
  <si>
    <t>REFRESH to get Shipping Summary</t>
  </si>
  <si>
    <t xml:space="preserve"> </t>
  </si>
  <si>
    <t>Qtty</t>
  </si>
  <si>
    <t>Sum of Qtty</t>
  </si>
  <si>
    <r>
      <rPr>
        <b/>
        <sz val="14"/>
        <rFont val="Century Gothic"/>
        <family val="2"/>
      </rPr>
      <t xml:space="preserve">4. </t>
    </r>
    <r>
      <rPr>
        <sz val="14"/>
        <rFont val="Century Gothic"/>
        <family val="2"/>
      </rPr>
      <t xml:space="preserve">Email completed form to </t>
    </r>
    <r>
      <rPr>
        <b/>
        <sz val="14"/>
        <rFont val="Century Gothic"/>
        <family val="2"/>
      </rPr>
      <t xml:space="preserve">corporders@gourmetbasket.com.au. </t>
    </r>
    <r>
      <rPr>
        <sz val="14"/>
        <rFont val="Century Gothic"/>
        <family val="2"/>
      </rPr>
      <t>For enquiries please</t>
    </r>
    <r>
      <rPr>
        <b/>
        <sz val="14"/>
        <rFont val="Century Gothic"/>
        <family val="2"/>
      </rPr>
      <t xml:space="preserve"> </t>
    </r>
    <r>
      <rPr>
        <sz val="14"/>
        <rFont val="Century Gothic"/>
        <family val="2"/>
      </rPr>
      <t>call 1300 354 393</t>
    </r>
  </si>
  <si>
    <r>
      <rPr>
        <b/>
        <sz val="14"/>
        <color theme="1"/>
        <rFont val="Century Gothic"/>
        <family val="2"/>
      </rPr>
      <t>2.</t>
    </r>
    <r>
      <rPr>
        <sz val="14"/>
        <color theme="1"/>
        <rFont val="Century Gothic"/>
        <family val="2"/>
      </rPr>
      <t xml:space="preserve"> Enter the details below for each recipient. Add extra rows as needed for your full order. Do not insert or delete </t>
    </r>
    <r>
      <rPr>
        <b/>
        <sz val="14"/>
        <color theme="1"/>
        <rFont val="Century Gothic"/>
        <family val="2"/>
      </rPr>
      <t>columns</t>
    </r>
    <r>
      <rPr>
        <sz val="14"/>
        <color theme="1"/>
        <rFont val="Century Gothic"/>
        <family val="2"/>
      </rPr>
      <t>.</t>
    </r>
  </si>
  <si>
    <t>GBC xxxx</t>
  </si>
  <si>
    <t>1. Commence your Bulk Order Request at corp.gourmetbasket.com.au. Create an account to save information for future orders</t>
  </si>
  <si>
    <t>Our corporate team will prepare a final invoice for you, and arrange payment prior to order being processed.</t>
  </si>
  <si>
    <t>If SAME Message for all - enter here</t>
  </si>
  <si>
    <r>
      <rPr>
        <b/>
        <sz val="14"/>
        <color theme="1"/>
        <rFont val="Century Gothic"/>
        <family val="2"/>
      </rPr>
      <t xml:space="preserve">3. </t>
    </r>
    <r>
      <rPr>
        <sz val="14"/>
        <color theme="1"/>
        <rFont val="Century Gothic"/>
        <family val="2"/>
      </rPr>
      <t>Save bulk address form to feature your company name  eg. "Westpac Bulk Order Form 2026"</t>
    </r>
  </si>
  <si>
    <t xml:space="preserve"> GOURMET BASKET BULK ADDRESS FORM 2026</t>
  </si>
  <si>
    <t>Company (at delivery address, not final recipient)</t>
  </si>
  <si>
    <t>Gift Basket Name
(Match to website name)</t>
  </si>
  <si>
    <t>Name of recipient
(at delivery address)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</si>
</sst>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4"/>
      <color indexed="8"/>
      <name val="Century Gothic"/>
      <family val="2"/>
    </font>
    <font>
      <sz val="14"/>
      <color indexed="10"/>
      <name val="Century Gothic"/>
      <family val="2"/>
    </font>
    <font>
      <sz val="14"/>
      <color indexed="8"/>
      <name val="Century Gothic"/>
      <family val="2"/>
    </font>
    <font>
      <b/>
      <sz val="14"/>
      <color rgb="FFFF0000"/>
      <name val="Century Gothic"/>
      <family val="2"/>
    </font>
    <font>
      <u/>
      <sz val="14"/>
      <color theme="10"/>
      <name val="Century Gothic"/>
      <family val="2"/>
    </font>
    <font>
      <sz val="14"/>
      <color rgb="FFFF0000"/>
      <name val="Century Gothic"/>
      <family val="2"/>
    </font>
    <font>
      <sz val="14"/>
      <name val="Century Gothic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16"/>
      <color theme="0"/>
      <name val="Century Gothic"/>
      <family val="2"/>
    </font>
    <font>
      <b/>
      <sz val="14"/>
      <name val="Century Gothic"/>
      <family val="2"/>
    </font>
    <font>
      <b/>
      <sz val="16"/>
      <color theme="2" tint="-0.499984740745262"/>
      <name val="Century Gothic"/>
      <family val="2"/>
    </font>
    <font>
      <b/>
      <sz val="20"/>
      <color theme="2" tint="-9.9978637043366805E-2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8"/>
      <color rgb="FFFF0000"/>
      <name val="Calibri"/>
      <family val="2"/>
      <scheme val="minor"/>
    </font>
    <font>
      <i/>
      <sz val="11"/>
      <color theme="1"/>
      <name val="Century Gothic"/>
      <family val="2"/>
    </font>
    <font>
      <i/>
      <sz val="9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44444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4"/>
      <color rgb="FF0070C0"/>
      <name val="Century Gothic"/>
      <family val="2"/>
    </font>
    <font>
      <b/>
      <sz val="14"/>
      <color theme="2" tint="-0.499984740745262"/>
      <name val="Century Gothic"/>
      <family val="2"/>
    </font>
    <font>
      <u/>
      <sz val="15"/>
      <color theme="10"/>
      <name val="Calibri"/>
      <family val="2"/>
    </font>
    <font>
      <b/>
      <sz val="18"/>
      <name val="Calibri"/>
      <family val="2"/>
      <scheme val="minor"/>
    </font>
    <font>
      <b/>
      <sz val="15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7" fillId="10" borderId="17" applyNumberFormat="0" applyAlignment="0" applyProtection="0"/>
  </cellStyleXfs>
  <cellXfs count="114">
    <xf numFmtId="0" fontId="0" fillId="0" borderId="0" xfId="0"/>
    <xf numFmtId="0" fontId="4" fillId="5" borderId="0" xfId="0" applyFont="1" applyFill="1"/>
    <xf numFmtId="0" fontId="4" fillId="2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5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3" borderId="0" xfId="0" applyFont="1" applyFill="1"/>
    <xf numFmtId="0" fontId="9" fillId="3" borderId="0" xfId="1" applyFont="1" applyFill="1" applyAlignment="1" applyProtection="1"/>
    <xf numFmtId="0" fontId="8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14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5" fillId="3" borderId="0" xfId="0" applyFont="1" applyFill="1"/>
    <xf numFmtId="0" fontId="11" fillId="3" borderId="0" xfId="0" applyFont="1" applyFill="1"/>
    <xf numFmtId="0" fontId="7" fillId="7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2" fillId="3" borderId="0" xfId="0" applyFont="1" applyFill="1" applyAlignment="1">
      <alignment vertical="top" wrapText="1"/>
    </xf>
    <xf numFmtId="0" fontId="10" fillId="2" borderId="0" xfId="0" applyFont="1" applyFill="1"/>
    <xf numFmtId="0" fontId="3" fillId="5" borderId="1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44" fontId="2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44" fontId="0" fillId="0" borderId="0" xfId="2" applyFont="1"/>
    <xf numFmtId="44" fontId="22" fillId="0" borderId="0" xfId="2" applyFont="1"/>
    <xf numFmtId="0" fontId="22" fillId="0" borderId="0" xfId="0" applyFont="1"/>
    <xf numFmtId="1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8" borderId="0" xfId="0" applyFill="1"/>
    <xf numFmtId="0" fontId="21" fillId="8" borderId="0" xfId="0" applyFont="1" applyFill="1"/>
    <xf numFmtId="44" fontId="20" fillId="0" borderId="0" xfId="2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44" fontId="0" fillId="9" borderId="0" xfId="0" applyNumberFormat="1" applyFill="1"/>
    <xf numFmtId="0" fontId="0" fillId="9" borderId="0" xfId="0" applyFill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4" fontId="22" fillId="0" borderId="1" xfId="2" applyFont="1" applyBorder="1" applyAlignment="1">
      <alignment horizontal="center"/>
    </xf>
    <xf numFmtId="0" fontId="22" fillId="9" borderId="1" xfId="0" applyFont="1" applyFill="1" applyBorder="1"/>
    <xf numFmtId="0" fontId="22" fillId="0" borderId="1" xfId="0" applyFont="1" applyBorder="1" applyAlignment="1">
      <alignment horizontal="left"/>
    </xf>
    <xf numFmtId="2" fontId="0" fillId="0" borderId="0" xfId="3" applyNumberFormat="1" applyFont="1" applyAlignment="1">
      <alignment horizontal="center"/>
    </xf>
    <xf numFmtId="2" fontId="0" fillId="0" borderId="0" xfId="3" applyNumberFormat="1" applyFont="1"/>
    <xf numFmtId="44" fontId="0" fillId="0" borderId="0" xfId="2" applyFont="1" applyAlignment="1">
      <alignment horizontal="center"/>
    </xf>
    <xf numFmtId="2" fontId="22" fillId="0" borderId="1" xfId="3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/>
    </xf>
    <xf numFmtId="0" fontId="1" fillId="0" borderId="0" xfId="1" applyFill="1" applyBorder="1" applyAlignment="1" applyProtection="1">
      <alignment horizontal="left" vertical="top" wrapText="1"/>
    </xf>
    <xf numFmtId="0" fontId="26" fillId="0" borderId="0" xfId="0" applyFont="1" applyAlignment="1">
      <alignment vertical="center"/>
    </xf>
    <xf numFmtId="0" fontId="1" fillId="4" borderId="2" xfId="1" applyFill="1" applyBorder="1" applyAlignment="1" applyProtection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2" xfId="0" applyFont="1" applyBorder="1" applyAlignment="1" applyProtection="1">
      <alignment horizontal="left"/>
      <protection locked="0"/>
    </xf>
    <xf numFmtId="0" fontId="30" fillId="0" borderId="2" xfId="0" applyFont="1" applyBorder="1" applyAlignment="1">
      <alignment horizontal="left"/>
    </xf>
    <xf numFmtId="8" fontId="29" fillId="0" borderId="2" xfId="0" applyNumberFormat="1" applyFont="1" applyBorder="1" applyAlignment="1">
      <alignment horizontal="left"/>
    </xf>
    <xf numFmtId="0" fontId="29" fillId="2" borderId="2" xfId="0" applyFont="1" applyFill="1" applyBorder="1" applyAlignment="1">
      <alignment horizontal="left"/>
    </xf>
    <xf numFmtId="0" fontId="28" fillId="0" borderId="2" xfId="1" applyFont="1" applyBorder="1" applyAlignment="1" applyProtection="1">
      <alignment horizontal="left"/>
    </xf>
    <xf numFmtId="0" fontId="32" fillId="0" borderId="2" xfId="0" applyFont="1" applyBorder="1" applyAlignment="1">
      <alignment horizontal="left"/>
    </xf>
    <xf numFmtId="0" fontId="29" fillId="0" borderId="2" xfId="0" applyFont="1" applyBorder="1"/>
    <xf numFmtId="0" fontId="31" fillId="0" borderId="2" xfId="0" applyFont="1" applyBorder="1"/>
    <xf numFmtId="0" fontId="33" fillId="3" borderId="2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44" fontId="0" fillId="0" borderId="0" xfId="0" applyNumberFormat="1"/>
    <xf numFmtId="0" fontId="34" fillId="4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left" vertical="top"/>
    </xf>
    <xf numFmtId="0" fontId="28" fillId="3" borderId="17" xfId="4" applyFont="1" applyFill="1" applyAlignment="1"/>
    <xf numFmtId="1" fontId="37" fillId="0" borderId="11" xfId="0" applyNumberFormat="1" applyFont="1" applyBorder="1" applyAlignment="1">
      <alignment horizontal="center"/>
    </xf>
    <xf numFmtId="0" fontId="33" fillId="3" borderId="2" xfId="0" applyFont="1" applyFill="1" applyBorder="1"/>
    <xf numFmtId="1" fontId="37" fillId="0" borderId="2" xfId="0" applyNumberFormat="1" applyFont="1" applyBorder="1" applyAlignment="1">
      <alignment horizontal="center"/>
    </xf>
    <xf numFmtId="1" fontId="37" fillId="3" borderId="2" xfId="0" applyNumberFormat="1" applyFont="1" applyFill="1" applyBorder="1" applyAlignment="1">
      <alignment horizontal="center"/>
    </xf>
    <xf numFmtId="0" fontId="33" fillId="3" borderId="1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wrapText="1"/>
    </xf>
    <xf numFmtId="0" fontId="17" fillId="7" borderId="7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6" fillId="3" borderId="0" xfId="1" applyFont="1" applyFill="1" applyAlignment="1" applyProtection="1">
      <alignment horizontal="left" vertical="center" wrapText="1"/>
    </xf>
    <xf numFmtId="0" fontId="38" fillId="6" borderId="6" xfId="0" applyFont="1" applyFill="1" applyBorder="1" applyAlignment="1">
      <alignment horizontal="center" vertical="center" wrapText="1"/>
    </xf>
    <xf numFmtId="0" fontId="38" fillId="6" borderId="7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2" builtinId="4"/>
    <cellStyle name="Hyperlink" xfId="1" builtinId="8"/>
    <cellStyle name="Normal" xfId="0" builtinId="0"/>
    <cellStyle name="Output" xfId="4" builtinId="21"/>
  </cellStyles>
  <dxfs count="1">
    <dxf>
      <numFmt numFmtId="34" formatCode="_-&quot;$&quot;* #,##0.00_-;\-&quot;$&quot;* #,##0.00_-;_-&quot;$&quot;* &quot;-&quot;??_-;_-@_-"/>
    </dxf>
  </dxfs>
  <tableStyles count="0" defaultTableStyle="TableStyleMedium9" defaultPivotStyle="PivotStyleLight16"/>
  <colors>
    <mruColors>
      <color rgb="FFFFFFCC"/>
      <color rgb="FFA29161"/>
      <color rgb="FFF1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1057274</xdr:colOff>
      <xdr:row>1</xdr:row>
      <xdr:rowOff>19908</xdr:rowOff>
    </xdr:from>
    <xdr:to>
      <xdr:col>11</xdr:col>
      <xdr:colOff>2384856</xdr:colOff>
      <xdr:row>4</xdr:row>
      <xdr:rowOff>186691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FF5FDD-E7CF-472A-BB01-C75485448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3" t="4200" b="6532"/>
        <a:stretch/>
      </xdr:blipFill>
      <xdr:spPr>
        <a:xfrm>
          <a:off x="19250024" y="482551"/>
          <a:ext cx="1327582" cy="12145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uart Mills" refreshedDate="44811.50331122685" createdVersion="8" refreshedVersion="8" minRefreshableVersion="3" recordCount="212" xr:uid="{61F5AC21-223D-49AA-A2C7-149E2BFE38D9}">
  <cacheSource type="worksheet">
    <worksheetSource ref="C1:J1048576" sheet="Shipping"/>
  </cacheSource>
  <cacheFields count="8">
    <cacheField name="Qtty" numFmtId="2">
      <sharedItems containsString="0" containsBlank="1" containsNumber="1" containsInteger="1" minValue="0" maxValue="1"/>
    </cacheField>
    <cacheField name="Postcode List" numFmtId="0">
      <sharedItems containsString="0" containsBlank="1" containsNumber="1" containsInteger="1" minValue="0" maxValue="5001"/>
    </cacheField>
    <cacheField name="State" numFmtId="0">
      <sharedItems containsBlank="1" containsMixedTypes="1" containsNumber="1" containsInteger="1" minValue="0" maxValue="0"/>
    </cacheField>
    <cacheField name="Shipping" numFmtId="44">
      <sharedItems containsBlank="1" containsMixedTypes="1" containsNumber="1" minValue="14.95" maxValue="19.95"/>
    </cacheField>
    <cacheField name="Over 5kg?" numFmtId="44">
      <sharedItems containsString="0" containsBlank="1" containsNumber="1" containsInteger="1" minValue="0" maxValue="0"/>
    </cacheField>
    <cacheField name="Over 7kg" numFmtId="44">
      <sharedItems containsString="0" containsBlank="1" containsNumber="1" containsInteger="1" minValue="0" maxValue="0"/>
    </cacheField>
    <cacheField name="Qtty Multiplier" numFmtId="0">
      <sharedItems containsString="0" containsBlank="1" containsNumber="1" minValue="-10" maxValue="19.95"/>
    </cacheField>
    <cacheField name="IS Shipping" numFmtId="0">
      <sharedItems containsBlank="1" count="6">
        <s v="Bris, Canb, Melb"/>
        <s v="Rest of Australia"/>
        <s v="Sydney Regional"/>
        <s v="Sydney and Suburbs"/>
        <s v="N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2">
  <r>
    <n v="1"/>
    <n v="3217"/>
    <s v="VIC"/>
    <n v="17.95"/>
    <n v="0"/>
    <n v="0"/>
    <n v="17.95"/>
    <x v="0"/>
  </r>
  <r>
    <n v="1"/>
    <n v="4171"/>
    <s v="QLD"/>
    <n v="17.95"/>
    <n v="0"/>
    <n v="0"/>
    <n v="17.95"/>
    <x v="0"/>
  </r>
  <r>
    <n v="1"/>
    <n v="3978"/>
    <s v="VIC"/>
    <n v="19.95"/>
    <n v="0"/>
    <n v="0"/>
    <n v="19.95"/>
    <x v="1"/>
  </r>
  <r>
    <n v="1"/>
    <n v="2444"/>
    <s v="NSW"/>
    <n v="17.95"/>
    <n v="0"/>
    <n v="0"/>
    <n v="17.95"/>
    <x v="2"/>
  </r>
  <r>
    <n v="1"/>
    <n v="2230"/>
    <s v="NSW"/>
    <n v="14.95"/>
    <n v="0"/>
    <n v="0"/>
    <n v="14.95"/>
    <x v="3"/>
  </r>
  <r>
    <n v="1"/>
    <n v="4567"/>
    <s v="QLD"/>
    <n v="19.95"/>
    <n v="0"/>
    <n v="0"/>
    <n v="19.95"/>
    <x v="1"/>
  </r>
  <r>
    <n v="1"/>
    <n v="4556"/>
    <s v="QLD"/>
    <n v="19.95"/>
    <n v="0"/>
    <n v="0"/>
    <n v="19.95"/>
    <x v="1"/>
  </r>
  <r>
    <n v="1"/>
    <n v="4740"/>
    <s v="QLD"/>
    <n v="19.95"/>
    <n v="0"/>
    <n v="0"/>
    <n v="19.95"/>
    <x v="1"/>
  </r>
  <r>
    <n v="1"/>
    <n v="5001"/>
    <s v="SA"/>
    <n v="19.95"/>
    <n v="0"/>
    <n v="0"/>
    <n v="19.95"/>
    <x v="1"/>
  </r>
  <r>
    <n v="1"/>
    <n v="4740"/>
    <s v="QLD"/>
    <n v="19.95"/>
    <n v="0"/>
    <n v="0"/>
    <n v="19.95"/>
    <x v="1"/>
  </r>
  <r>
    <n v="1"/>
    <n v="2066"/>
    <s v="NSW"/>
    <n v="14.95"/>
    <n v="0"/>
    <n v="0"/>
    <n v="14.95"/>
    <x v="3"/>
  </r>
  <r>
    <n v="1"/>
    <n v="2118"/>
    <s v="NSW"/>
    <n v="14.95"/>
    <n v="0"/>
    <n v="0"/>
    <n v="14.95"/>
    <x v="3"/>
  </r>
  <r>
    <n v="1"/>
    <n v="4001"/>
    <s v="QLD"/>
    <n v="17.95"/>
    <n v="0"/>
    <n v="0"/>
    <n v="17.95"/>
    <x v="0"/>
  </r>
  <r>
    <n v="1"/>
    <n v="2620"/>
    <s v="NSW"/>
    <n v="17.95"/>
    <n v="0"/>
    <n v="0"/>
    <n v="17.95"/>
    <x v="2"/>
  </r>
  <r>
    <n v="1"/>
    <n v="4001"/>
    <s v="QLD"/>
    <n v="17.95"/>
    <n v="0"/>
    <n v="0"/>
    <n v="17.95"/>
    <x v="0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n v="0"/>
    <n v="0"/>
    <n v="0"/>
    <s v="NA"/>
    <n v="0"/>
    <n v="0"/>
    <n v="-10"/>
    <x v="4"/>
  </r>
  <r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9C9741-0BA4-4514-8FD2-CF60AFC30AA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4:N9" firstHeaderRow="0" firstDataRow="1" firstDataCol="1"/>
  <pivotFields count="8">
    <pivotField dataField="1" showAll="0"/>
    <pivotField showAll="0"/>
    <pivotField showAll="0"/>
    <pivotField showAll="0"/>
    <pivotField showAll="0"/>
    <pivotField showAll="0"/>
    <pivotField dataField="1" showAll="0"/>
    <pivotField axis="axisRow" showAll="0">
      <items count="7">
        <item x="0"/>
        <item h="1" x="4"/>
        <item x="1"/>
        <item x="3"/>
        <item h="1" x="5"/>
        <item x="2"/>
        <item t="default"/>
      </items>
    </pivotField>
  </pivotFields>
  <rowFields count="1">
    <field x="7"/>
  </rowFields>
  <rowItems count="5">
    <i>
      <x/>
    </i>
    <i>
      <x v="2"/>
    </i>
    <i>
      <x v="3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ty" fld="0" baseField="0" baseItem="0"/>
    <dataField name="Sum of Qtty Multiplier" fld="6" baseField="1" baseItem="2" numFmtId="44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gourmetbasket.com.au/" TargetMode="External"/><Relationship Id="rId1" Type="http://schemas.openxmlformats.org/officeDocument/2006/relationships/hyperlink" Target="https://corp.gourmetbasket.com.au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77"/>
  <sheetViews>
    <sheetView showGridLines="0" showZeros="0" tabSelected="1" zoomScale="70" zoomScaleNormal="70" zoomScaleSheetLayoutView="80" workbookViewId="0">
      <selection activeCell="M4" sqref="M4"/>
    </sheetView>
  </sheetViews>
  <sheetFormatPr defaultColWidth="9.140625" defaultRowHeight="18" x14ac:dyDescent="0.25"/>
  <cols>
    <col min="1" max="1" width="5.85546875" style="83" customWidth="1"/>
    <col min="2" max="2" width="34.85546875" style="10" customWidth="1"/>
    <col min="3" max="3" width="9.42578125" style="10" customWidth="1"/>
    <col min="4" max="4" width="38.42578125" style="10" customWidth="1"/>
    <col min="5" max="5" width="39.7109375" style="10" customWidth="1"/>
    <col min="6" max="6" width="44.85546875" style="10" customWidth="1"/>
    <col min="7" max="7" width="25.7109375" style="10" customWidth="1"/>
    <col min="8" max="8" width="9.5703125" style="10" customWidth="1"/>
    <col min="9" max="9" width="14.42578125" style="10" customWidth="1"/>
    <col min="10" max="10" width="23.140625" style="10" customWidth="1"/>
    <col min="11" max="11" width="26.7109375" style="10" customWidth="1"/>
    <col min="12" max="12" width="38.140625" style="10" customWidth="1"/>
    <col min="13" max="13" width="28.7109375" style="10" customWidth="1"/>
    <col min="14" max="14" width="25.7109375" style="2" customWidth="1"/>
    <col min="15" max="15" width="30" style="2" customWidth="1"/>
    <col min="16" max="16" width="22.7109375" style="2" bestFit="1" customWidth="1"/>
    <col min="17" max="17" width="28.28515625" style="2" bestFit="1" customWidth="1"/>
    <col min="18" max="18" width="54.7109375" style="2" bestFit="1" customWidth="1"/>
    <col min="19" max="19" width="9.140625" style="2"/>
    <col min="20" max="16384" width="9.140625" style="10"/>
  </cols>
  <sheetData>
    <row r="1" spans="1:19" s="2" customFormat="1" ht="36" customHeight="1" x14ac:dyDescent="0.3">
      <c r="A1" s="97" t="s">
        <v>180</v>
      </c>
      <c r="B1" s="97"/>
      <c r="C1" s="97"/>
      <c r="D1" s="97"/>
      <c r="E1" s="97"/>
      <c r="F1" s="97"/>
      <c r="G1" s="4"/>
      <c r="H1" s="3"/>
      <c r="I1" s="30"/>
      <c r="J1" s="31"/>
      <c r="K1" s="5"/>
      <c r="L1" s="1"/>
      <c r="O1" s="28" t="s">
        <v>30</v>
      </c>
      <c r="P1" s="28" t="s">
        <v>31</v>
      </c>
      <c r="Q1" s="28" t="s">
        <v>32</v>
      </c>
    </row>
    <row r="2" spans="1:19" ht="20.25" x14ac:dyDescent="0.3">
      <c r="A2" s="98" t="s">
        <v>24</v>
      </c>
      <c r="B2" s="98"/>
      <c r="D2" s="26"/>
      <c r="E2" s="26"/>
      <c r="F2" s="6"/>
      <c r="G2" s="7"/>
      <c r="H2" s="8"/>
      <c r="I2" s="9"/>
      <c r="J2" s="9"/>
      <c r="N2" s="2" t="s">
        <v>170</v>
      </c>
      <c r="O2" s="2">
        <f>J15</f>
        <v>0</v>
      </c>
      <c r="P2" s="2">
        <f>K15</f>
        <v>0</v>
      </c>
      <c r="Q2" s="2">
        <f>L15</f>
        <v>0</v>
      </c>
      <c r="R2" s="29" t="s">
        <v>170</v>
      </c>
      <c r="S2" s="29" t="str">
        <f>M16</f>
        <v xml:space="preserve"> </v>
      </c>
    </row>
    <row r="3" spans="1:19" ht="30.75" customHeight="1" x14ac:dyDescent="0.3">
      <c r="A3" s="99" t="s">
        <v>3</v>
      </c>
      <c r="B3" s="99"/>
      <c r="C3" s="105"/>
      <c r="D3" s="106"/>
      <c r="E3" s="35" t="s">
        <v>36</v>
      </c>
      <c r="F3" s="65"/>
      <c r="G3" s="35"/>
      <c r="H3" s="35"/>
      <c r="I3" s="35"/>
      <c r="J3" s="9"/>
      <c r="K3" s="32"/>
      <c r="N3" s="2" t="s">
        <v>170</v>
      </c>
      <c r="O3" s="2">
        <f t="shared" ref="O3:O66" si="0">J16</f>
        <v>0</v>
      </c>
      <c r="P3" s="2">
        <f t="shared" ref="P3:Q3" si="1">K16</f>
        <v>0</v>
      </c>
      <c r="Q3" s="2">
        <f t="shared" si="1"/>
        <v>0</v>
      </c>
      <c r="R3" s="29" t="s">
        <v>170</v>
      </c>
    </row>
    <row r="4" spans="1:19" ht="30.75" customHeight="1" x14ac:dyDescent="0.3">
      <c r="A4" s="99" t="s">
        <v>4</v>
      </c>
      <c r="B4" s="99"/>
      <c r="C4" s="107"/>
      <c r="D4" s="108"/>
      <c r="E4" s="35" t="s">
        <v>168</v>
      </c>
      <c r="F4" s="82" t="s">
        <v>175</v>
      </c>
      <c r="J4" s="9"/>
      <c r="K4" s="32"/>
      <c r="N4" s="2" t="s">
        <v>170</v>
      </c>
      <c r="O4" s="2">
        <f t="shared" si="0"/>
        <v>0</v>
      </c>
      <c r="P4" s="2">
        <f t="shared" ref="P4:Q4" si="2">K17</f>
        <v>0</v>
      </c>
      <c r="Q4" s="2">
        <f t="shared" si="2"/>
        <v>0</v>
      </c>
      <c r="R4" s="29" t="s">
        <v>170</v>
      </c>
    </row>
    <row r="5" spans="1:19" ht="18.75" x14ac:dyDescent="0.3">
      <c r="F5" s="62" t="s">
        <v>165</v>
      </c>
      <c r="N5" s="2" t="s">
        <v>170</v>
      </c>
      <c r="O5" s="2">
        <f t="shared" si="0"/>
        <v>0</v>
      </c>
      <c r="P5" s="2">
        <f t="shared" ref="P5:Q5" si="3">K18</f>
        <v>0</v>
      </c>
      <c r="Q5" s="2">
        <f t="shared" si="3"/>
        <v>0</v>
      </c>
      <c r="R5" s="29" t="s">
        <v>170</v>
      </c>
    </row>
    <row r="6" spans="1:19" ht="29.45" customHeight="1" x14ac:dyDescent="0.3">
      <c r="F6" s="63" t="s">
        <v>166</v>
      </c>
      <c r="H6" s="110" t="s">
        <v>178</v>
      </c>
      <c r="I6" s="111"/>
      <c r="J6" s="101"/>
      <c r="K6" s="101"/>
      <c r="L6" s="102"/>
      <c r="M6" s="2"/>
      <c r="N6" s="2" t="s">
        <v>170</v>
      </c>
      <c r="O6" s="2">
        <f t="shared" si="0"/>
        <v>0</v>
      </c>
      <c r="P6" s="2">
        <f t="shared" ref="P6:Q6" si="4">K19</f>
        <v>0</v>
      </c>
      <c r="Q6" s="2">
        <f t="shared" si="4"/>
        <v>0</v>
      </c>
      <c r="R6" s="29" t="s">
        <v>170</v>
      </c>
      <c r="S6" s="10"/>
    </row>
    <row r="7" spans="1:19" ht="30" customHeight="1" x14ac:dyDescent="0.3">
      <c r="A7" s="87" t="s">
        <v>25</v>
      </c>
      <c r="B7" s="23"/>
      <c r="C7" s="23"/>
      <c r="D7" s="23"/>
      <c r="E7" s="23"/>
      <c r="F7" s="18"/>
      <c r="H7" s="112"/>
      <c r="I7" s="113"/>
      <c r="J7" s="103"/>
      <c r="K7" s="103"/>
      <c r="L7" s="104"/>
      <c r="M7" s="2"/>
      <c r="N7" s="2" t="s">
        <v>170</v>
      </c>
      <c r="O7" s="2">
        <f t="shared" si="0"/>
        <v>0</v>
      </c>
      <c r="P7" s="2">
        <f t="shared" ref="P7:Q7" si="5">K20</f>
        <v>0</v>
      </c>
      <c r="Q7" s="2">
        <f t="shared" si="5"/>
        <v>0</v>
      </c>
      <c r="R7" s="29" t="s">
        <v>170</v>
      </c>
      <c r="S7" s="10"/>
    </row>
    <row r="8" spans="1:19" ht="30" customHeight="1" x14ac:dyDescent="0.3">
      <c r="A8" s="86"/>
      <c r="B8" s="109" t="s">
        <v>176</v>
      </c>
      <c r="C8" s="109"/>
      <c r="D8" s="109"/>
      <c r="E8" s="109"/>
      <c r="F8" s="109"/>
      <c r="N8" s="10"/>
      <c r="O8" s="2">
        <f t="shared" si="0"/>
        <v>0</v>
      </c>
      <c r="P8" s="2">
        <f t="shared" ref="P8:Q8" si="6">K21</f>
        <v>0</v>
      </c>
      <c r="Q8" s="2">
        <f t="shared" si="6"/>
        <v>0</v>
      </c>
      <c r="R8" s="29"/>
      <c r="S8" s="10"/>
    </row>
    <row r="9" spans="1:19" ht="17.45" customHeight="1" x14ac:dyDescent="0.3">
      <c r="B9" s="100" t="s">
        <v>174</v>
      </c>
      <c r="C9" s="100"/>
      <c r="D9" s="100"/>
      <c r="E9" s="100"/>
      <c r="F9" s="100"/>
      <c r="G9" s="12"/>
      <c r="H9" s="12"/>
      <c r="I9" s="11"/>
      <c r="N9" s="2" t="s">
        <v>170</v>
      </c>
      <c r="O9" s="2">
        <f t="shared" si="0"/>
        <v>0</v>
      </c>
      <c r="P9" s="2">
        <f t="shared" ref="P9:Q9" si="7">K22</f>
        <v>0</v>
      </c>
      <c r="Q9" s="2">
        <f t="shared" si="7"/>
        <v>0</v>
      </c>
      <c r="R9" s="29" t="s">
        <v>170</v>
      </c>
    </row>
    <row r="10" spans="1:19" ht="24" customHeight="1" x14ac:dyDescent="0.3">
      <c r="B10" s="9" t="s">
        <v>179</v>
      </c>
      <c r="C10" s="13"/>
      <c r="D10" s="13"/>
      <c r="E10" s="13"/>
      <c r="F10" s="12"/>
      <c r="G10" s="13"/>
      <c r="H10" s="13"/>
      <c r="I10" s="22"/>
      <c r="J10" s="22"/>
      <c r="K10" s="22"/>
      <c r="N10" s="2" t="s">
        <v>170</v>
      </c>
      <c r="O10" s="2">
        <f t="shared" si="0"/>
        <v>0</v>
      </c>
      <c r="P10" s="2">
        <f t="shared" ref="P10:Q10" si="8">K23</f>
        <v>0</v>
      </c>
      <c r="Q10" s="2">
        <f t="shared" si="8"/>
        <v>0</v>
      </c>
      <c r="R10" s="29" t="s">
        <v>170</v>
      </c>
    </row>
    <row r="11" spans="1:19" ht="24" customHeight="1" x14ac:dyDescent="0.3">
      <c r="A11" s="84"/>
      <c r="B11" s="27" t="s">
        <v>173</v>
      </c>
      <c r="C11" s="15"/>
      <c r="D11" s="15"/>
      <c r="E11" s="16"/>
      <c r="F11" s="13"/>
      <c r="G11" s="13"/>
      <c r="H11" s="13"/>
      <c r="I11" s="14"/>
      <c r="J11" s="9"/>
      <c r="N11" s="2" t="s">
        <v>170</v>
      </c>
      <c r="O11" s="2">
        <f t="shared" si="0"/>
        <v>0</v>
      </c>
      <c r="P11" s="2">
        <f t="shared" ref="P11:Q11" si="9">K24</f>
        <v>0</v>
      </c>
      <c r="Q11" s="2">
        <f t="shared" si="9"/>
        <v>0</v>
      </c>
      <c r="R11" s="29" t="s">
        <v>170</v>
      </c>
    </row>
    <row r="12" spans="1:19" ht="24.75" customHeight="1" x14ac:dyDescent="0.3">
      <c r="A12" s="84"/>
      <c r="B12" s="33" t="s">
        <v>177</v>
      </c>
      <c r="F12" s="13"/>
      <c r="G12" s="16"/>
      <c r="H12" s="16"/>
      <c r="I12" s="16"/>
      <c r="J12" s="94" t="s">
        <v>26</v>
      </c>
      <c r="K12" s="95"/>
      <c r="L12" s="96"/>
      <c r="N12" s="2" t="s">
        <v>170</v>
      </c>
      <c r="O12" s="2">
        <f t="shared" si="0"/>
        <v>0</v>
      </c>
      <c r="P12" s="2">
        <f t="shared" ref="P12:Q12" si="10">K25</f>
        <v>0</v>
      </c>
      <c r="Q12" s="2">
        <f t="shared" si="10"/>
        <v>0</v>
      </c>
      <c r="R12" s="29" t="s">
        <v>170</v>
      </c>
    </row>
    <row r="13" spans="1:19" ht="24.75" customHeight="1" thickBot="1" x14ac:dyDescent="0.35">
      <c r="A13" s="84"/>
      <c r="F13" s="16"/>
      <c r="G13" s="16"/>
      <c r="H13" s="16"/>
      <c r="I13" s="16"/>
      <c r="J13" s="34" t="s">
        <v>27</v>
      </c>
      <c r="K13" s="34" t="s">
        <v>28</v>
      </c>
      <c r="L13" s="34" t="s">
        <v>29</v>
      </c>
      <c r="M13" s="2"/>
      <c r="N13" s="2" t="s">
        <v>170</v>
      </c>
      <c r="O13" s="2">
        <f t="shared" si="0"/>
        <v>0</v>
      </c>
      <c r="P13" s="2">
        <f t="shared" ref="P13:Q13" si="11">K26</f>
        <v>0</v>
      </c>
      <c r="Q13" s="2">
        <f t="shared" si="11"/>
        <v>0</v>
      </c>
      <c r="R13" s="29" t="s">
        <v>170</v>
      </c>
      <c r="S13" s="10"/>
    </row>
    <row r="14" spans="1:19" ht="42.75" customHeight="1" thickBot="1" x14ac:dyDescent="0.35">
      <c r="A14" s="24" t="s">
        <v>23</v>
      </c>
      <c r="B14" s="25" t="s">
        <v>182</v>
      </c>
      <c r="C14" s="25" t="s">
        <v>171</v>
      </c>
      <c r="D14" s="66" t="s">
        <v>183</v>
      </c>
      <c r="E14" s="66" t="s">
        <v>181</v>
      </c>
      <c r="F14" s="66" t="s">
        <v>167</v>
      </c>
      <c r="G14" s="66" t="s">
        <v>0</v>
      </c>
      <c r="H14" s="66" t="s">
        <v>1</v>
      </c>
      <c r="I14" s="67" t="s">
        <v>2</v>
      </c>
      <c r="J14" s="68" t="s">
        <v>34</v>
      </c>
      <c r="K14" s="68" t="s">
        <v>33</v>
      </c>
      <c r="L14" s="68" t="s">
        <v>35</v>
      </c>
      <c r="M14" s="2"/>
      <c r="N14" s="2" t="s">
        <v>170</v>
      </c>
      <c r="O14" s="2">
        <f t="shared" si="0"/>
        <v>0</v>
      </c>
      <c r="P14" s="2">
        <f t="shared" ref="P14:Q14" si="12">K27</f>
        <v>0</v>
      </c>
      <c r="Q14" s="2">
        <f t="shared" si="12"/>
        <v>0</v>
      </c>
      <c r="R14" s="29" t="s">
        <v>170</v>
      </c>
      <c r="S14" s="10"/>
    </row>
    <row r="15" spans="1:19" s="21" customFormat="1" ht="24.95" customHeight="1" x14ac:dyDescent="0.35">
      <c r="A15" s="93">
        <v>1</v>
      </c>
      <c r="B15" s="88"/>
      <c r="C15" s="89"/>
      <c r="D15" s="69"/>
      <c r="E15" s="69"/>
      <c r="F15" s="69"/>
      <c r="G15" s="70"/>
      <c r="H15" s="70"/>
      <c r="I15" s="70"/>
      <c r="J15" s="90"/>
      <c r="K15" s="70"/>
      <c r="L15" s="77"/>
      <c r="M15" s="2" t="s">
        <v>170</v>
      </c>
      <c r="N15" s="2" t="s">
        <v>170</v>
      </c>
      <c r="O15" s="2">
        <f t="shared" si="0"/>
        <v>0</v>
      </c>
      <c r="P15" s="2">
        <f t="shared" ref="P15:Q15" si="13">K28</f>
        <v>0</v>
      </c>
      <c r="Q15" s="2">
        <f t="shared" si="13"/>
        <v>0</v>
      </c>
      <c r="R15" s="29" t="s">
        <v>170</v>
      </c>
    </row>
    <row r="16" spans="1:19" ht="24.95" customHeight="1" x14ac:dyDescent="0.35">
      <c r="A16" s="93">
        <v>2</v>
      </c>
      <c r="B16" s="88"/>
      <c r="C16" s="89"/>
      <c r="D16" s="69"/>
      <c r="E16" s="69"/>
      <c r="F16" s="72"/>
      <c r="G16" s="70"/>
      <c r="H16" s="70"/>
      <c r="I16" s="70"/>
      <c r="J16" s="90"/>
      <c r="K16" s="70"/>
      <c r="L16" s="77"/>
      <c r="M16" s="2" t="s">
        <v>170</v>
      </c>
      <c r="N16" s="2" t="s">
        <v>170</v>
      </c>
      <c r="O16" s="2">
        <f t="shared" si="0"/>
        <v>0</v>
      </c>
      <c r="P16" s="2">
        <f t="shared" ref="P16:Q16" si="14">K29</f>
        <v>0</v>
      </c>
      <c r="Q16" s="2">
        <f t="shared" si="14"/>
        <v>0</v>
      </c>
      <c r="R16" s="29" t="s">
        <v>170</v>
      </c>
      <c r="S16" s="10"/>
    </row>
    <row r="17" spans="1:19" ht="24.95" customHeight="1" x14ac:dyDescent="0.35">
      <c r="A17" s="93">
        <v>3</v>
      </c>
      <c r="B17" s="88"/>
      <c r="C17" s="89"/>
      <c r="D17" s="70"/>
      <c r="E17" s="69"/>
      <c r="F17" s="72"/>
      <c r="G17" s="70"/>
      <c r="H17" s="70"/>
      <c r="I17" s="70"/>
      <c r="J17" s="90"/>
      <c r="K17" s="70"/>
      <c r="L17" s="77"/>
      <c r="M17" s="2" t="s">
        <v>170</v>
      </c>
      <c r="N17" s="2" t="s">
        <v>170</v>
      </c>
      <c r="O17" s="2">
        <f t="shared" si="0"/>
        <v>0</v>
      </c>
      <c r="P17" s="2">
        <f t="shared" ref="P17:Q17" si="15">K30</f>
        <v>0</v>
      </c>
      <c r="Q17" s="2">
        <f t="shared" si="15"/>
        <v>0</v>
      </c>
      <c r="R17" s="29" t="s">
        <v>170</v>
      </c>
      <c r="S17" s="10"/>
    </row>
    <row r="18" spans="1:19" ht="24.95" customHeight="1" x14ac:dyDescent="0.35">
      <c r="A18" s="93">
        <v>4</v>
      </c>
      <c r="B18" s="88"/>
      <c r="C18" s="89"/>
      <c r="D18" s="70"/>
      <c r="E18" s="70"/>
      <c r="F18" s="77"/>
      <c r="G18" s="77"/>
      <c r="H18" s="70"/>
      <c r="I18" s="70"/>
      <c r="J18" s="90"/>
      <c r="K18" s="70"/>
      <c r="L18" s="77"/>
      <c r="M18" s="2" t="s">
        <v>170</v>
      </c>
      <c r="N18" s="2" t="s">
        <v>170</v>
      </c>
      <c r="O18" s="2">
        <f t="shared" si="0"/>
        <v>0</v>
      </c>
      <c r="P18" s="2">
        <f t="shared" ref="P18:Q18" si="16">K31</f>
        <v>0</v>
      </c>
      <c r="Q18" s="2">
        <f t="shared" si="16"/>
        <v>0</v>
      </c>
      <c r="R18" s="29" t="s">
        <v>170</v>
      </c>
      <c r="S18" s="10"/>
    </row>
    <row r="19" spans="1:19" ht="24.95" customHeight="1" x14ac:dyDescent="0.35">
      <c r="A19" s="93">
        <v>5</v>
      </c>
      <c r="B19" s="88"/>
      <c r="C19" s="89"/>
      <c r="D19" s="69"/>
      <c r="E19" s="71"/>
      <c r="F19" s="77"/>
      <c r="G19" s="70"/>
      <c r="H19" s="70"/>
      <c r="I19" s="70"/>
      <c r="J19" s="90"/>
      <c r="K19" s="70"/>
      <c r="L19" s="77"/>
      <c r="M19" s="2" t="s">
        <v>170</v>
      </c>
      <c r="N19" s="2" t="s">
        <v>170</v>
      </c>
      <c r="O19" s="2">
        <f t="shared" si="0"/>
        <v>0</v>
      </c>
      <c r="P19" s="2">
        <f t="shared" ref="P19:Q19" si="17">K32</f>
        <v>0</v>
      </c>
      <c r="Q19" s="2">
        <f t="shared" si="17"/>
        <v>0</v>
      </c>
      <c r="R19" s="29" t="s">
        <v>170</v>
      </c>
      <c r="S19" s="10"/>
    </row>
    <row r="20" spans="1:19" ht="24.95" customHeight="1" x14ac:dyDescent="0.35">
      <c r="A20" s="93">
        <v>6</v>
      </c>
      <c r="B20" s="88"/>
      <c r="C20" s="91"/>
      <c r="D20" s="69"/>
      <c r="E20" s="69"/>
      <c r="F20" s="77"/>
      <c r="G20" s="70"/>
      <c r="H20" s="69"/>
      <c r="I20" s="69"/>
      <c r="J20" s="90"/>
      <c r="K20" s="70"/>
      <c r="L20" s="77"/>
      <c r="M20" s="2" t="s">
        <v>170</v>
      </c>
      <c r="N20" s="2" t="s">
        <v>170</v>
      </c>
      <c r="O20" s="2">
        <f t="shared" si="0"/>
        <v>0</v>
      </c>
      <c r="P20" s="2">
        <f t="shared" ref="P20:Q20" si="18">K33</f>
        <v>0</v>
      </c>
      <c r="Q20" s="2">
        <f t="shared" si="18"/>
        <v>0</v>
      </c>
      <c r="R20" s="29" t="s">
        <v>170</v>
      </c>
      <c r="S20" s="10"/>
    </row>
    <row r="21" spans="1:19" ht="24.95" customHeight="1" x14ac:dyDescent="0.35">
      <c r="A21" s="93">
        <v>7</v>
      </c>
      <c r="B21" s="88"/>
      <c r="C21" s="91"/>
      <c r="D21" s="69"/>
      <c r="E21" s="69"/>
      <c r="F21" s="77"/>
      <c r="G21" s="70"/>
      <c r="H21" s="72"/>
      <c r="I21" s="70"/>
      <c r="J21" s="90"/>
      <c r="K21" s="70"/>
      <c r="L21" s="77"/>
      <c r="M21" s="2" t="s">
        <v>170</v>
      </c>
      <c r="O21" s="2">
        <f t="shared" si="0"/>
        <v>0</v>
      </c>
      <c r="P21" s="2">
        <f t="shared" ref="P21:Q21" si="19">K34</f>
        <v>0</v>
      </c>
      <c r="Q21" s="2">
        <f t="shared" si="19"/>
        <v>0</v>
      </c>
      <c r="S21" s="10"/>
    </row>
    <row r="22" spans="1:19" ht="24.95" customHeight="1" x14ac:dyDescent="0.35">
      <c r="A22" s="93">
        <v>8</v>
      </c>
      <c r="B22" s="88"/>
      <c r="C22" s="91"/>
      <c r="D22" s="78"/>
      <c r="E22" s="78"/>
      <c r="F22" s="77"/>
      <c r="G22" s="77"/>
      <c r="H22" s="73"/>
      <c r="I22" s="69"/>
      <c r="J22" s="90"/>
      <c r="K22" s="70"/>
      <c r="L22" s="77"/>
      <c r="M22" s="2" t="s">
        <v>170</v>
      </c>
      <c r="O22" s="2">
        <f t="shared" si="0"/>
        <v>0</v>
      </c>
      <c r="P22" s="2">
        <f t="shared" ref="P22:Q22" si="20">K35</f>
        <v>0</v>
      </c>
      <c r="Q22" s="2">
        <f t="shared" si="20"/>
        <v>0</v>
      </c>
      <c r="S22" s="10"/>
    </row>
    <row r="23" spans="1:19" ht="24.95" customHeight="1" x14ac:dyDescent="0.35">
      <c r="A23" s="93">
        <v>9</v>
      </c>
      <c r="B23" s="88"/>
      <c r="C23" s="91"/>
      <c r="D23" s="78"/>
      <c r="E23" s="78"/>
      <c r="F23" s="77"/>
      <c r="G23" s="74"/>
      <c r="H23" s="75"/>
      <c r="I23" s="70"/>
      <c r="J23" s="90"/>
      <c r="K23" s="70"/>
      <c r="L23" s="77"/>
      <c r="M23" s="2" t="s">
        <v>170</v>
      </c>
      <c r="O23" s="2">
        <f t="shared" si="0"/>
        <v>0</v>
      </c>
      <c r="P23" s="2">
        <f t="shared" ref="P23:Q23" si="21">K36</f>
        <v>0</v>
      </c>
      <c r="Q23" s="2">
        <f t="shared" si="21"/>
        <v>0</v>
      </c>
      <c r="S23" s="10"/>
    </row>
    <row r="24" spans="1:19" ht="24.95" customHeight="1" x14ac:dyDescent="0.35">
      <c r="A24" s="93">
        <v>10</v>
      </c>
      <c r="B24" s="88"/>
      <c r="C24" s="91"/>
      <c r="D24" s="78"/>
      <c r="E24" s="78"/>
      <c r="F24" s="77"/>
      <c r="G24" s="77"/>
      <c r="H24" s="72"/>
      <c r="I24" s="70"/>
      <c r="J24" s="90"/>
      <c r="K24" s="70"/>
      <c r="L24" s="77"/>
      <c r="M24" s="2" t="s">
        <v>170</v>
      </c>
      <c r="O24" s="2">
        <f t="shared" si="0"/>
        <v>0</v>
      </c>
      <c r="P24" s="2">
        <f t="shared" ref="P24:Q24" si="22">K37</f>
        <v>0</v>
      </c>
      <c r="Q24" s="2">
        <f t="shared" si="22"/>
        <v>0</v>
      </c>
      <c r="S24" s="10"/>
    </row>
    <row r="25" spans="1:19" ht="24.95" customHeight="1" x14ac:dyDescent="0.35">
      <c r="A25" s="93">
        <v>11</v>
      </c>
      <c r="B25" s="88"/>
      <c r="C25" s="91"/>
      <c r="D25" s="78"/>
      <c r="E25" s="78"/>
      <c r="F25" s="77"/>
      <c r="G25" s="74"/>
      <c r="H25" s="69"/>
      <c r="I25" s="69"/>
      <c r="J25" s="90"/>
      <c r="K25" s="70"/>
      <c r="L25" s="77"/>
      <c r="M25" s="2" t="s">
        <v>170</v>
      </c>
      <c r="O25" s="2">
        <f t="shared" si="0"/>
        <v>0</v>
      </c>
      <c r="P25" s="2">
        <f t="shared" ref="P25:Q25" si="23">K38</f>
        <v>0</v>
      </c>
      <c r="Q25" s="2">
        <f t="shared" si="23"/>
        <v>0</v>
      </c>
      <c r="S25" s="10"/>
    </row>
    <row r="26" spans="1:19" ht="24.95" customHeight="1" x14ac:dyDescent="0.35">
      <c r="A26" s="93">
        <v>12</v>
      </c>
      <c r="B26" s="88"/>
      <c r="C26" s="91"/>
      <c r="D26" s="78"/>
      <c r="E26" s="78"/>
      <c r="F26" s="69"/>
      <c r="G26" s="74"/>
      <c r="H26" s="76"/>
      <c r="I26" s="70"/>
      <c r="J26" s="90"/>
      <c r="K26" s="70"/>
      <c r="L26" s="77"/>
      <c r="M26" s="2" t="s">
        <v>170</v>
      </c>
      <c r="O26" s="2">
        <f t="shared" si="0"/>
        <v>0</v>
      </c>
      <c r="P26" s="2">
        <f t="shared" ref="P26:Q26" si="24">K39</f>
        <v>0</v>
      </c>
      <c r="Q26" s="2">
        <f t="shared" si="24"/>
        <v>0</v>
      </c>
      <c r="S26" s="10"/>
    </row>
    <row r="27" spans="1:19" ht="24.95" customHeight="1" x14ac:dyDescent="0.35">
      <c r="A27" s="93">
        <v>13</v>
      </c>
      <c r="B27" s="88"/>
      <c r="C27" s="92"/>
      <c r="D27" s="78"/>
      <c r="E27" s="78"/>
      <c r="F27" s="77"/>
      <c r="G27" s="74"/>
      <c r="H27" s="72"/>
      <c r="I27" s="79"/>
      <c r="J27" s="90"/>
      <c r="K27" s="70"/>
      <c r="L27" s="77"/>
      <c r="M27" s="2" t="s">
        <v>170</v>
      </c>
      <c r="O27" s="2">
        <f t="shared" si="0"/>
        <v>0</v>
      </c>
      <c r="P27" s="2">
        <f t="shared" ref="P27:Q27" si="25">K40</f>
        <v>0</v>
      </c>
      <c r="Q27" s="2">
        <f t="shared" si="25"/>
        <v>0</v>
      </c>
      <c r="S27" s="10"/>
    </row>
    <row r="28" spans="1:19" ht="24.95" customHeight="1" x14ac:dyDescent="0.35">
      <c r="A28" s="93">
        <v>14</v>
      </c>
      <c r="B28" s="88"/>
      <c r="C28" s="92"/>
      <c r="D28" s="78"/>
      <c r="E28" s="78"/>
      <c r="F28" s="77"/>
      <c r="G28" s="77"/>
      <c r="H28" s="80"/>
      <c r="I28" s="79"/>
      <c r="J28" s="90"/>
      <c r="K28" s="70"/>
      <c r="L28" s="77"/>
      <c r="M28" s="2" t="s">
        <v>170</v>
      </c>
      <c r="O28" s="2">
        <f t="shared" si="0"/>
        <v>0</v>
      </c>
      <c r="P28" s="2">
        <f t="shared" ref="P28:Q28" si="26">K41</f>
        <v>0</v>
      </c>
      <c r="Q28" s="2">
        <f t="shared" si="26"/>
        <v>0</v>
      </c>
      <c r="S28" s="10"/>
    </row>
    <row r="29" spans="1:19" ht="24.95" customHeight="1" x14ac:dyDescent="0.35">
      <c r="A29" s="93">
        <v>15</v>
      </c>
      <c r="B29" s="88"/>
      <c r="C29" s="92"/>
      <c r="D29" s="78"/>
      <c r="E29" s="78"/>
      <c r="F29" s="77"/>
      <c r="G29" s="74"/>
      <c r="H29" s="72"/>
      <c r="I29" s="79"/>
      <c r="J29" s="90"/>
      <c r="K29" s="70"/>
      <c r="L29" s="77"/>
      <c r="M29" s="2" t="s">
        <v>170</v>
      </c>
      <c r="O29" s="2">
        <f t="shared" si="0"/>
        <v>0</v>
      </c>
      <c r="P29" s="2">
        <f t="shared" ref="P29:Q29" si="27">K42</f>
        <v>0</v>
      </c>
      <c r="Q29" s="2">
        <f t="shared" si="27"/>
        <v>0</v>
      </c>
      <c r="S29" s="10"/>
    </row>
    <row r="30" spans="1:19" ht="24.95" customHeight="1" x14ac:dyDescent="0.35">
      <c r="A30" s="93">
        <v>16</v>
      </c>
      <c r="B30" s="88"/>
      <c r="C30" s="92"/>
      <c r="D30" s="78"/>
      <c r="E30" s="78"/>
      <c r="F30" s="77"/>
      <c r="G30" s="74"/>
      <c r="H30" s="72"/>
      <c r="I30" s="79"/>
      <c r="J30" s="90"/>
      <c r="K30" s="70"/>
      <c r="L30" s="77"/>
      <c r="O30" s="2">
        <f t="shared" si="0"/>
        <v>0</v>
      </c>
      <c r="P30" s="2">
        <f t="shared" ref="P30:Q30" si="28">K43</f>
        <v>0</v>
      </c>
      <c r="Q30" s="2">
        <f t="shared" si="28"/>
        <v>0</v>
      </c>
    </row>
    <row r="31" spans="1:19" ht="24.95" customHeight="1" x14ac:dyDescent="0.35">
      <c r="A31" s="93">
        <v>17</v>
      </c>
      <c r="B31" s="88"/>
      <c r="C31" s="92"/>
      <c r="D31" s="78"/>
      <c r="E31" s="78"/>
      <c r="F31" s="77"/>
      <c r="G31" s="74"/>
      <c r="H31" s="72"/>
      <c r="I31" s="79"/>
      <c r="J31" s="90"/>
      <c r="K31" s="70"/>
      <c r="L31" s="77"/>
      <c r="O31" s="2">
        <f t="shared" si="0"/>
        <v>0</v>
      </c>
      <c r="P31" s="2">
        <f t="shared" ref="P31:Q31" si="29">K44</f>
        <v>0</v>
      </c>
      <c r="Q31" s="2">
        <f t="shared" si="29"/>
        <v>0</v>
      </c>
    </row>
    <row r="32" spans="1:19" ht="24.95" customHeight="1" x14ac:dyDescent="0.35">
      <c r="A32" s="93">
        <v>18</v>
      </c>
      <c r="B32" s="88"/>
      <c r="C32" s="92"/>
      <c r="D32" s="78"/>
      <c r="E32" s="78"/>
      <c r="F32" s="77"/>
      <c r="G32" s="74"/>
      <c r="H32" s="72"/>
      <c r="I32" s="79"/>
      <c r="J32" s="90"/>
      <c r="K32" s="70"/>
      <c r="L32" s="77"/>
      <c r="O32" s="2">
        <f t="shared" si="0"/>
        <v>0</v>
      </c>
      <c r="P32" s="2">
        <f t="shared" ref="P32:Q32" si="30">K45</f>
        <v>0</v>
      </c>
      <c r="Q32" s="2">
        <f t="shared" si="30"/>
        <v>0</v>
      </c>
    </row>
    <row r="33" spans="1:17" ht="24.95" customHeight="1" x14ac:dyDescent="0.35">
      <c r="A33" s="93">
        <v>19</v>
      </c>
      <c r="B33" s="88"/>
      <c r="C33" s="92"/>
      <c r="D33" s="78"/>
      <c r="E33" s="78"/>
      <c r="F33" s="77"/>
      <c r="G33" s="74"/>
      <c r="H33" s="72"/>
      <c r="I33" s="79"/>
      <c r="J33" s="90"/>
      <c r="K33" s="70"/>
      <c r="L33" s="77"/>
      <c r="O33" s="2">
        <f t="shared" si="0"/>
        <v>0</v>
      </c>
      <c r="P33" s="2">
        <f t="shared" ref="P33:Q33" si="31">K46</f>
        <v>0</v>
      </c>
      <c r="Q33" s="2">
        <f t="shared" si="31"/>
        <v>0</v>
      </c>
    </row>
    <row r="34" spans="1:17" ht="24.95" customHeight="1" x14ac:dyDescent="0.35">
      <c r="A34" s="93">
        <v>20</v>
      </c>
      <c r="B34" s="88"/>
      <c r="C34" s="92"/>
      <c r="D34" s="78"/>
      <c r="E34" s="78"/>
      <c r="F34" s="77"/>
      <c r="G34" s="74"/>
      <c r="H34" s="72"/>
      <c r="I34" s="79"/>
      <c r="J34" s="90"/>
      <c r="K34" s="70"/>
      <c r="L34" s="77"/>
      <c r="O34" s="2">
        <f t="shared" si="0"/>
        <v>0</v>
      </c>
      <c r="P34" s="2">
        <f t="shared" ref="P34:Q34" si="32">K47</f>
        <v>0</v>
      </c>
      <c r="Q34" s="2">
        <f t="shared" si="32"/>
        <v>0</v>
      </c>
    </row>
    <row r="35" spans="1:17" ht="24.95" customHeight="1" x14ac:dyDescent="0.35">
      <c r="A35" s="93">
        <v>21</v>
      </c>
      <c r="B35" s="88"/>
      <c r="C35" s="92"/>
      <c r="D35" s="78"/>
      <c r="E35" s="78"/>
      <c r="F35" s="77"/>
      <c r="G35" s="74"/>
      <c r="H35" s="72"/>
      <c r="I35" s="79"/>
      <c r="J35" s="90"/>
      <c r="K35" s="70"/>
      <c r="L35" s="77"/>
      <c r="O35" s="2">
        <f t="shared" si="0"/>
        <v>0</v>
      </c>
      <c r="P35" s="2">
        <f t="shared" ref="P35:Q35" si="33">K48</f>
        <v>0</v>
      </c>
      <c r="Q35" s="2">
        <f t="shared" si="33"/>
        <v>0</v>
      </c>
    </row>
    <row r="36" spans="1:17" ht="24.95" customHeight="1" x14ac:dyDescent="0.35">
      <c r="A36" s="93">
        <v>22</v>
      </c>
      <c r="B36" s="88"/>
      <c r="C36" s="92"/>
      <c r="D36" s="78"/>
      <c r="E36" s="78"/>
      <c r="F36" s="77"/>
      <c r="G36" s="74"/>
      <c r="H36" s="72"/>
      <c r="I36" s="79"/>
      <c r="J36" s="90"/>
      <c r="K36" s="70"/>
      <c r="L36" s="77"/>
      <c r="O36" s="2">
        <f t="shared" si="0"/>
        <v>0</v>
      </c>
      <c r="P36" s="2">
        <f t="shared" ref="P36:Q36" si="34">K49</f>
        <v>0</v>
      </c>
      <c r="Q36" s="2">
        <f t="shared" si="34"/>
        <v>0</v>
      </c>
    </row>
    <row r="37" spans="1:17" ht="24.95" customHeight="1" x14ac:dyDescent="0.35">
      <c r="A37" s="93">
        <v>23</v>
      </c>
      <c r="B37" s="88"/>
      <c r="C37" s="92"/>
      <c r="D37" s="78"/>
      <c r="E37" s="78"/>
      <c r="F37" s="77"/>
      <c r="G37" s="74"/>
      <c r="H37" s="72"/>
      <c r="I37" s="79"/>
      <c r="J37" s="90"/>
      <c r="K37" s="70"/>
      <c r="L37" s="77"/>
      <c r="O37" s="2">
        <f t="shared" si="0"/>
        <v>0</v>
      </c>
      <c r="P37" s="2">
        <f t="shared" ref="P37:Q37" si="35">K50</f>
        <v>0</v>
      </c>
      <c r="Q37" s="2">
        <f t="shared" si="35"/>
        <v>0</v>
      </c>
    </row>
    <row r="38" spans="1:17" ht="24.95" customHeight="1" x14ac:dyDescent="0.35">
      <c r="A38" s="93">
        <v>24</v>
      </c>
      <c r="B38" s="88"/>
      <c r="C38" s="92"/>
      <c r="D38" s="78"/>
      <c r="E38" s="78"/>
      <c r="F38" s="77"/>
      <c r="G38" s="74"/>
      <c r="H38" s="72"/>
      <c r="I38" s="79"/>
      <c r="J38" s="90"/>
      <c r="K38" s="70"/>
      <c r="L38" s="77"/>
      <c r="O38" s="2">
        <f t="shared" si="0"/>
        <v>0</v>
      </c>
      <c r="P38" s="2">
        <f t="shared" ref="P38:Q38" si="36">K51</f>
        <v>0</v>
      </c>
      <c r="Q38" s="2">
        <f t="shared" si="36"/>
        <v>0</v>
      </c>
    </row>
    <row r="39" spans="1:17" ht="24.95" customHeight="1" x14ac:dyDescent="0.35">
      <c r="A39" s="93">
        <v>25</v>
      </c>
      <c r="B39" s="88"/>
      <c r="C39" s="92"/>
      <c r="D39" s="78"/>
      <c r="E39" s="78"/>
      <c r="F39" s="77"/>
      <c r="G39" s="74"/>
      <c r="H39" s="72"/>
      <c r="I39" s="79"/>
      <c r="J39" s="90"/>
      <c r="K39" s="70"/>
      <c r="L39" s="77"/>
      <c r="O39" s="2">
        <f t="shared" si="0"/>
        <v>0</v>
      </c>
      <c r="P39" s="2">
        <f t="shared" ref="P39:Q39" si="37">K52</f>
        <v>0</v>
      </c>
      <c r="Q39" s="2">
        <f t="shared" si="37"/>
        <v>0</v>
      </c>
    </row>
    <row r="40" spans="1:17" ht="24.95" customHeight="1" x14ac:dyDescent="0.35">
      <c r="A40" s="93">
        <v>26</v>
      </c>
      <c r="B40" s="88"/>
      <c r="C40" s="92"/>
      <c r="D40" s="78"/>
      <c r="E40" s="78"/>
      <c r="F40" s="77"/>
      <c r="G40" s="74"/>
      <c r="H40" s="72"/>
      <c r="I40" s="79"/>
      <c r="J40" s="90"/>
      <c r="K40" s="70"/>
      <c r="L40" s="77"/>
      <c r="O40" s="2">
        <f t="shared" si="0"/>
        <v>0</v>
      </c>
      <c r="P40" s="2">
        <f t="shared" ref="P40:Q40" si="38">K53</f>
        <v>0</v>
      </c>
      <c r="Q40" s="2">
        <f t="shared" si="38"/>
        <v>0</v>
      </c>
    </row>
    <row r="41" spans="1:17" ht="24.95" customHeight="1" x14ac:dyDescent="0.35">
      <c r="A41" s="93">
        <v>27</v>
      </c>
      <c r="B41" s="88"/>
      <c r="C41" s="92"/>
      <c r="D41" s="78"/>
      <c r="E41" s="78"/>
      <c r="F41" s="77"/>
      <c r="G41" s="74"/>
      <c r="H41" s="72"/>
      <c r="I41" s="79"/>
      <c r="J41" s="90"/>
      <c r="K41" s="70"/>
      <c r="L41" s="77"/>
      <c r="O41" s="2">
        <f t="shared" si="0"/>
        <v>0</v>
      </c>
      <c r="P41" s="2">
        <f t="shared" ref="P41:Q41" si="39">K54</f>
        <v>0</v>
      </c>
      <c r="Q41" s="2">
        <f t="shared" si="39"/>
        <v>0</v>
      </c>
    </row>
    <row r="42" spans="1:17" ht="24.95" customHeight="1" x14ac:dyDescent="0.35">
      <c r="A42" s="93">
        <v>28</v>
      </c>
      <c r="B42" s="88"/>
      <c r="C42" s="92"/>
      <c r="D42" s="78"/>
      <c r="E42" s="78"/>
      <c r="F42" s="77"/>
      <c r="G42" s="74"/>
      <c r="H42" s="72"/>
      <c r="I42" s="79"/>
      <c r="J42" s="90"/>
      <c r="K42" s="70"/>
      <c r="L42" s="77"/>
      <c r="O42" s="2">
        <f t="shared" si="0"/>
        <v>0</v>
      </c>
      <c r="P42" s="2">
        <f t="shared" ref="P42:Q42" si="40">K55</f>
        <v>0</v>
      </c>
      <c r="Q42" s="2">
        <f t="shared" si="40"/>
        <v>0</v>
      </c>
    </row>
    <row r="43" spans="1:17" ht="24.95" customHeight="1" x14ac:dyDescent="0.35">
      <c r="A43" s="93">
        <v>29</v>
      </c>
      <c r="B43" s="88"/>
      <c r="C43" s="92"/>
      <c r="D43" s="78"/>
      <c r="E43" s="78"/>
      <c r="F43" s="77"/>
      <c r="G43" s="74"/>
      <c r="H43" s="72"/>
      <c r="I43" s="79"/>
      <c r="J43" s="90"/>
      <c r="K43" s="70"/>
      <c r="L43" s="77"/>
      <c r="O43" s="2">
        <f t="shared" si="0"/>
        <v>0</v>
      </c>
      <c r="P43" s="2">
        <f t="shared" ref="P43:Q43" si="41">K56</f>
        <v>0</v>
      </c>
      <c r="Q43" s="2">
        <f t="shared" si="41"/>
        <v>0</v>
      </c>
    </row>
    <row r="44" spans="1:17" ht="24.95" customHeight="1" x14ac:dyDescent="0.35">
      <c r="A44" s="93">
        <v>30</v>
      </c>
      <c r="B44" s="88"/>
      <c r="C44" s="92"/>
      <c r="D44" s="78"/>
      <c r="E44" s="78"/>
      <c r="F44" s="77"/>
      <c r="G44" s="74"/>
      <c r="H44" s="72"/>
      <c r="I44" s="79"/>
      <c r="J44" s="90"/>
      <c r="K44" s="70"/>
      <c r="L44" s="77"/>
      <c r="O44" s="2">
        <f t="shared" si="0"/>
        <v>0</v>
      </c>
      <c r="P44" s="2">
        <f t="shared" ref="P44:Q44" si="42">K57</f>
        <v>0</v>
      </c>
      <c r="Q44" s="2">
        <f t="shared" si="42"/>
        <v>0</v>
      </c>
    </row>
    <row r="45" spans="1:17" ht="24.95" customHeight="1" x14ac:dyDescent="0.35">
      <c r="A45" s="93">
        <v>31</v>
      </c>
      <c r="B45" s="88"/>
      <c r="C45" s="92"/>
      <c r="D45" s="78"/>
      <c r="E45" s="78"/>
      <c r="F45" s="77"/>
      <c r="G45" s="74"/>
      <c r="H45" s="72"/>
      <c r="I45" s="79"/>
      <c r="J45" s="90"/>
      <c r="K45" s="70"/>
      <c r="L45" s="77"/>
      <c r="O45" s="2">
        <f t="shared" si="0"/>
        <v>0</v>
      </c>
      <c r="P45" s="2">
        <f t="shared" ref="P45:Q45" si="43">K58</f>
        <v>0</v>
      </c>
      <c r="Q45" s="2">
        <f t="shared" si="43"/>
        <v>0</v>
      </c>
    </row>
    <row r="46" spans="1:17" ht="24.95" customHeight="1" x14ac:dyDescent="0.35">
      <c r="A46" s="93">
        <v>32</v>
      </c>
      <c r="B46" s="88"/>
      <c r="C46" s="92"/>
      <c r="D46" s="78"/>
      <c r="E46" s="78"/>
      <c r="F46" s="77"/>
      <c r="G46" s="74"/>
      <c r="H46" s="72"/>
      <c r="I46" s="79"/>
      <c r="J46" s="90"/>
      <c r="K46" s="70"/>
      <c r="L46" s="77"/>
      <c r="O46" s="2">
        <f t="shared" si="0"/>
        <v>0</v>
      </c>
      <c r="P46" s="2">
        <f t="shared" ref="P46:Q46" si="44">K59</f>
        <v>0</v>
      </c>
      <c r="Q46" s="2">
        <f t="shared" si="44"/>
        <v>0</v>
      </c>
    </row>
    <row r="47" spans="1:17" ht="24.95" customHeight="1" x14ac:dyDescent="0.35">
      <c r="A47" s="93">
        <v>33</v>
      </c>
      <c r="B47" s="88"/>
      <c r="C47" s="92"/>
      <c r="D47" s="78"/>
      <c r="E47" s="78"/>
      <c r="F47" s="77"/>
      <c r="G47" s="74"/>
      <c r="H47" s="72"/>
      <c r="I47" s="79"/>
      <c r="J47" s="90"/>
      <c r="K47" s="70"/>
      <c r="L47" s="77"/>
      <c r="O47" s="2">
        <f t="shared" si="0"/>
        <v>0</v>
      </c>
      <c r="P47" s="2">
        <f t="shared" ref="P47:Q47" si="45">K60</f>
        <v>0</v>
      </c>
      <c r="Q47" s="2">
        <f t="shared" si="45"/>
        <v>0</v>
      </c>
    </row>
    <row r="48" spans="1:17" ht="24.95" customHeight="1" x14ac:dyDescent="0.35">
      <c r="A48" s="93">
        <v>34</v>
      </c>
      <c r="B48" s="88"/>
      <c r="C48" s="92"/>
      <c r="D48" s="78"/>
      <c r="E48" s="78"/>
      <c r="F48" s="77"/>
      <c r="G48" s="74"/>
      <c r="H48" s="72"/>
      <c r="I48" s="79"/>
      <c r="J48" s="90"/>
      <c r="K48" s="70"/>
      <c r="L48" s="77"/>
      <c r="O48" s="2">
        <f t="shared" si="0"/>
        <v>0</v>
      </c>
      <c r="P48" s="2">
        <f t="shared" ref="P48:Q48" si="46">K61</f>
        <v>0</v>
      </c>
      <c r="Q48" s="2">
        <f t="shared" si="46"/>
        <v>0</v>
      </c>
    </row>
    <row r="49" spans="1:17" ht="24.95" customHeight="1" x14ac:dyDescent="0.35">
      <c r="A49" s="93">
        <v>35</v>
      </c>
      <c r="B49" s="88"/>
      <c r="C49" s="92"/>
      <c r="D49" s="78"/>
      <c r="E49" s="78"/>
      <c r="F49" s="77"/>
      <c r="G49" s="74"/>
      <c r="H49" s="72"/>
      <c r="I49" s="79"/>
      <c r="J49" s="90"/>
      <c r="K49" s="70"/>
      <c r="L49" s="77"/>
      <c r="O49" s="2">
        <f t="shared" si="0"/>
        <v>0</v>
      </c>
      <c r="P49" s="2">
        <f t="shared" ref="P49:Q49" si="47">K62</f>
        <v>0</v>
      </c>
      <c r="Q49" s="2">
        <f t="shared" si="47"/>
        <v>0</v>
      </c>
    </row>
    <row r="50" spans="1:17" ht="24.95" customHeight="1" x14ac:dyDescent="0.35">
      <c r="A50" s="93">
        <v>36</v>
      </c>
      <c r="B50" s="88"/>
      <c r="C50" s="92"/>
      <c r="D50" s="78"/>
      <c r="E50" s="78"/>
      <c r="F50" s="77"/>
      <c r="G50" s="74"/>
      <c r="H50" s="72"/>
      <c r="I50" s="79"/>
      <c r="J50" s="90"/>
      <c r="K50" s="70"/>
      <c r="L50" s="77"/>
      <c r="O50" s="2">
        <f t="shared" si="0"/>
        <v>0</v>
      </c>
      <c r="P50" s="2">
        <f t="shared" ref="P50:Q50" si="48">K63</f>
        <v>0</v>
      </c>
      <c r="Q50" s="2">
        <f t="shared" si="48"/>
        <v>0</v>
      </c>
    </row>
    <row r="51" spans="1:17" ht="24.95" customHeight="1" x14ac:dyDescent="0.35">
      <c r="A51" s="93">
        <v>37</v>
      </c>
      <c r="B51" s="88"/>
      <c r="C51" s="92"/>
      <c r="D51" s="78"/>
      <c r="E51" s="78"/>
      <c r="F51" s="77"/>
      <c r="G51" s="74"/>
      <c r="H51" s="72"/>
      <c r="I51" s="79"/>
      <c r="J51" s="90"/>
      <c r="K51" s="70"/>
      <c r="L51" s="77"/>
      <c r="O51" s="2">
        <f t="shared" si="0"/>
        <v>0</v>
      </c>
      <c r="P51" s="2">
        <f t="shared" ref="P51:Q51" si="49">K64</f>
        <v>0</v>
      </c>
      <c r="Q51" s="2">
        <f t="shared" si="49"/>
        <v>0</v>
      </c>
    </row>
    <row r="52" spans="1:17" ht="24.95" customHeight="1" x14ac:dyDescent="0.35">
      <c r="A52" s="93">
        <v>38</v>
      </c>
      <c r="B52" s="88"/>
      <c r="C52" s="92"/>
      <c r="D52" s="78"/>
      <c r="E52" s="78"/>
      <c r="F52" s="77"/>
      <c r="G52" s="74"/>
      <c r="H52" s="72"/>
      <c r="I52" s="79"/>
      <c r="J52" s="90"/>
      <c r="K52" s="70"/>
      <c r="L52" s="77"/>
      <c r="O52" s="2">
        <f t="shared" si="0"/>
        <v>0</v>
      </c>
      <c r="P52" s="2">
        <f t="shared" ref="P52:Q52" si="50">K65</f>
        <v>0</v>
      </c>
      <c r="Q52" s="2">
        <f t="shared" si="50"/>
        <v>0</v>
      </c>
    </row>
    <row r="53" spans="1:17" ht="24.95" customHeight="1" x14ac:dyDescent="0.35">
      <c r="A53" s="93">
        <v>39</v>
      </c>
      <c r="B53" s="88"/>
      <c r="C53" s="92"/>
      <c r="D53" s="78"/>
      <c r="E53" s="78"/>
      <c r="F53" s="77"/>
      <c r="G53" s="74"/>
      <c r="H53" s="72"/>
      <c r="I53" s="79"/>
      <c r="J53" s="90"/>
      <c r="K53" s="70"/>
      <c r="L53" s="77"/>
      <c r="O53" s="2">
        <f t="shared" si="0"/>
        <v>0</v>
      </c>
      <c r="P53" s="2">
        <f t="shared" ref="P53:Q53" si="51">K66</f>
        <v>0</v>
      </c>
      <c r="Q53" s="2">
        <f t="shared" si="51"/>
        <v>0</v>
      </c>
    </row>
    <row r="54" spans="1:17" ht="24.95" customHeight="1" x14ac:dyDescent="0.35">
      <c r="A54" s="93">
        <v>40</v>
      </c>
      <c r="B54" s="88"/>
      <c r="C54" s="92"/>
      <c r="D54" s="78"/>
      <c r="E54" s="78"/>
      <c r="F54" s="77"/>
      <c r="G54" s="74"/>
      <c r="H54" s="72"/>
      <c r="I54" s="79"/>
      <c r="J54" s="90"/>
      <c r="K54" s="70"/>
      <c r="L54" s="77"/>
      <c r="O54" s="2">
        <f t="shared" si="0"/>
        <v>0</v>
      </c>
      <c r="P54" s="2">
        <f t="shared" ref="P54:Q54" si="52">K67</f>
        <v>0</v>
      </c>
      <c r="Q54" s="2">
        <f t="shared" si="52"/>
        <v>0</v>
      </c>
    </row>
    <row r="55" spans="1:17" ht="24.95" customHeight="1" x14ac:dyDescent="0.35">
      <c r="A55" s="93">
        <v>41</v>
      </c>
      <c r="B55" s="88"/>
      <c r="C55" s="92"/>
      <c r="D55" s="78"/>
      <c r="E55" s="78"/>
      <c r="F55" s="77"/>
      <c r="G55" s="74"/>
      <c r="H55" s="72"/>
      <c r="I55" s="79"/>
      <c r="J55" s="90"/>
      <c r="K55" s="70"/>
      <c r="L55" s="77"/>
      <c r="O55" s="2">
        <f t="shared" si="0"/>
        <v>0</v>
      </c>
      <c r="P55" s="2">
        <f t="shared" ref="P55:Q55" si="53">K68</f>
        <v>0</v>
      </c>
      <c r="Q55" s="2">
        <f t="shared" si="53"/>
        <v>0</v>
      </c>
    </row>
    <row r="56" spans="1:17" ht="24.95" customHeight="1" x14ac:dyDescent="0.35">
      <c r="A56" s="93">
        <v>42</v>
      </c>
      <c r="B56" s="88"/>
      <c r="C56" s="92"/>
      <c r="D56" s="78"/>
      <c r="E56" s="78"/>
      <c r="F56" s="77"/>
      <c r="G56" s="74"/>
      <c r="H56" s="72"/>
      <c r="I56" s="79"/>
      <c r="J56" s="90"/>
      <c r="K56" s="70"/>
      <c r="L56" s="77"/>
      <c r="O56" s="2">
        <f t="shared" si="0"/>
        <v>0</v>
      </c>
      <c r="P56" s="2">
        <f t="shared" ref="P56:Q56" si="54">K69</f>
        <v>0</v>
      </c>
      <c r="Q56" s="2">
        <f t="shared" si="54"/>
        <v>0</v>
      </c>
    </row>
    <row r="57" spans="1:17" ht="24.95" customHeight="1" x14ac:dyDescent="0.35">
      <c r="A57" s="93">
        <v>43</v>
      </c>
      <c r="B57" s="88"/>
      <c r="C57" s="92"/>
      <c r="D57" s="78"/>
      <c r="E57" s="78"/>
      <c r="F57" s="77"/>
      <c r="G57" s="74"/>
      <c r="H57" s="72"/>
      <c r="I57" s="79"/>
      <c r="J57" s="90"/>
      <c r="K57" s="70"/>
      <c r="L57" s="77"/>
      <c r="O57" s="2">
        <f t="shared" si="0"/>
        <v>0</v>
      </c>
      <c r="P57" s="2">
        <f t="shared" ref="P57:Q57" si="55">K70</f>
        <v>0</v>
      </c>
      <c r="Q57" s="2">
        <f t="shared" si="55"/>
        <v>0</v>
      </c>
    </row>
    <row r="58" spans="1:17" ht="24.95" customHeight="1" x14ac:dyDescent="0.35">
      <c r="A58" s="93">
        <v>44</v>
      </c>
      <c r="B58" s="88"/>
      <c r="C58" s="92"/>
      <c r="D58" s="78"/>
      <c r="E58" s="78"/>
      <c r="F58" s="77"/>
      <c r="G58" s="74"/>
      <c r="H58" s="72"/>
      <c r="I58" s="79"/>
      <c r="J58" s="90"/>
      <c r="K58" s="70"/>
      <c r="L58" s="77"/>
      <c r="O58" s="2">
        <f t="shared" si="0"/>
        <v>0</v>
      </c>
      <c r="P58" s="2">
        <f t="shared" ref="P58:Q58" si="56">K71</f>
        <v>0</v>
      </c>
      <c r="Q58" s="2">
        <f t="shared" si="56"/>
        <v>0</v>
      </c>
    </row>
    <row r="59" spans="1:17" ht="24.95" customHeight="1" x14ac:dyDescent="0.35">
      <c r="A59" s="93">
        <v>45</v>
      </c>
      <c r="B59" s="88"/>
      <c r="C59" s="92"/>
      <c r="D59" s="78"/>
      <c r="E59" s="78"/>
      <c r="F59" s="77"/>
      <c r="G59" s="74"/>
      <c r="H59" s="72"/>
      <c r="I59" s="79"/>
      <c r="J59" s="90"/>
      <c r="K59" s="70"/>
      <c r="L59" s="77"/>
      <c r="O59" s="2">
        <f t="shared" si="0"/>
        <v>0</v>
      </c>
      <c r="P59" s="2">
        <f t="shared" ref="P59:Q59" si="57">K72</f>
        <v>0</v>
      </c>
      <c r="Q59" s="2">
        <f t="shared" si="57"/>
        <v>0</v>
      </c>
    </row>
    <row r="60" spans="1:17" ht="24.95" customHeight="1" x14ac:dyDescent="0.35">
      <c r="A60" s="93">
        <v>46</v>
      </c>
      <c r="B60" s="88"/>
      <c r="C60" s="92"/>
      <c r="D60" s="78"/>
      <c r="E60" s="78"/>
      <c r="F60" s="77"/>
      <c r="G60" s="74"/>
      <c r="H60" s="72"/>
      <c r="I60" s="79"/>
      <c r="J60" s="90"/>
      <c r="K60" s="70"/>
      <c r="L60" s="77"/>
      <c r="O60" s="2">
        <f t="shared" si="0"/>
        <v>0</v>
      </c>
      <c r="P60" s="2">
        <f t="shared" ref="P60:Q60" si="58">K73</f>
        <v>0</v>
      </c>
      <c r="Q60" s="2">
        <f t="shared" si="58"/>
        <v>0</v>
      </c>
    </row>
    <row r="61" spans="1:17" ht="24.95" customHeight="1" x14ac:dyDescent="0.35">
      <c r="A61" s="93">
        <v>47</v>
      </c>
      <c r="B61" s="88"/>
      <c r="C61" s="92"/>
      <c r="D61" s="78"/>
      <c r="E61" s="78"/>
      <c r="F61" s="77"/>
      <c r="G61" s="74"/>
      <c r="H61" s="72"/>
      <c r="I61" s="79"/>
      <c r="J61" s="90"/>
      <c r="K61" s="70"/>
      <c r="L61" s="77"/>
      <c r="O61" s="2">
        <f t="shared" si="0"/>
        <v>0</v>
      </c>
      <c r="P61" s="2">
        <f t="shared" ref="P61:Q61" si="59">K74</f>
        <v>0</v>
      </c>
      <c r="Q61" s="2">
        <f t="shared" si="59"/>
        <v>0</v>
      </c>
    </row>
    <row r="62" spans="1:17" ht="24.95" customHeight="1" x14ac:dyDescent="0.35">
      <c r="A62" s="93">
        <v>48</v>
      </c>
      <c r="B62" s="88"/>
      <c r="C62" s="92"/>
      <c r="D62" s="78"/>
      <c r="E62" s="78"/>
      <c r="F62" s="77"/>
      <c r="G62" s="74"/>
      <c r="H62" s="72"/>
      <c r="I62" s="79"/>
      <c r="J62" s="90"/>
      <c r="K62" s="70"/>
      <c r="L62" s="77"/>
      <c r="O62" s="2">
        <f t="shared" si="0"/>
        <v>0</v>
      </c>
      <c r="P62" s="2">
        <f t="shared" ref="P62:Q62" si="60">K75</f>
        <v>0</v>
      </c>
      <c r="Q62" s="2">
        <f t="shared" si="60"/>
        <v>0</v>
      </c>
    </row>
    <row r="63" spans="1:17" ht="24.95" customHeight="1" x14ac:dyDescent="0.35">
      <c r="A63" s="93">
        <v>49</v>
      </c>
      <c r="B63" s="88"/>
      <c r="C63" s="92"/>
      <c r="D63" s="78"/>
      <c r="E63" s="78"/>
      <c r="F63" s="77"/>
      <c r="G63" s="74"/>
      <c r="H63" s="72"/>
      <c r="I63" s="79"/>
      <c r="J63" s="90"/>
      <c r="K63" s="70"/>
      <c r="L63" s="77"/>
      <c r="O63" s="2">
        <f t="shared" si="0"/>
        <v>0</v>
      </c>
      <c r="P63" s="2">
        <f t="shared" ref="P63:Q63" si="61">K76</f>
        <v>0</v>
      </c>
      <c r="Q63" s="2">
        <f t="shared" si="61"/>
        <v>0</v>
      </c>
    </row>
    <row r="64" spans="1:17" ht="24.95" customHeight="1" x14ac:dyDescent="0.35">
      <c r="A64" s="93">
        <v>50</v>
      </c>
      <c r="B64" s="88"/>
      <c r="C64" s="92"/>
      <c r="D64" s="78"/>
      <c r="E64" s="78"/>
      <c r="F64" s="77"/>
      <c r="G64" s="74"/>
      <c r="H64" s="72"/>
      <c r="I64" s="79"/>
      <c r="J64" s="90"/>
      <c r="K64" s="70"/>
      <c r="L64" s="77"/>
      <c r="O64" s="2">
        <f t="shared" si="0"/>
        <v>0</v>
      </c>
      <c r="P64" s="2">
        <f t="shared" ref="P64:Q64" si="62">K77</f>
        <v>0</v>
      </c>
      <c r="Q64" s="2">
        <f t="shared" si="62"/>
        <v>0</v>
      </c>
    </row>
    <row r="65" spans="1:17" ht="24.95" customHeight="1" x14ac:dyDescent="0.35">
      <c r="A65" s="93">
        <v>51</v>
      </c>
      <c r="B65" s="88"/>
      <c r="C65" s="92"/>
      <c r="D65" s="78"/>
      <c r="E65" s="78"/>
      <c r="F65" s="77"/>
      <c r="G65" s="74"/>
      <c r="H65" s="72"/>
      <c r="I65" s="79"/>
      <c r="J65" s="90"/>
      <c r="K65" s="70"/>
      <c r="L65" s="77"/>
      <c r="O65" s="2">
        <f t="shared" si="0"/>
        <v>0</v>
      </c>
      <c r="P65" s="2">
        <f t="shared" ref="P65:Q65" si="63">K78</f>
        <v>0</v>
      </c>
      <c r="Q65" s="2">
        <f t="shared" si="63"/>
        <v>0</v>
      </c>
    </row>
    <row r="66" spans="1:17" ht="24.95" customHeight="1" x14ac:dyDescent="0.35">
      <c r="A66" s="93">
        <v>52</v>
      </c>
      <c r="B66" s="88"/>
      <c r="C66" s="92"/>
      <c r="D66" s="78"/>
      <c r="E66" s="78"/>
      <c r="F66" s="77"/>
      <c r="G66" s="74"/>
      <c r="H66" s="72"/>
      <c r="I66" s="79"/>
      <c r="J66" s="90"/>
      <c r="K66" s="70"/>
      <c r="L66" s="77"/>
      <c r="O66" s="2">
        <f t="shared" si="0"/>
        <v>0</v>
      </c>
      <c r="P66" s="2">
        <f t="shared" ref="P66:Q66" si="64">K79</f>
        <v>0</v>
      </c>
      <c r="Q66" s="2">
        <f t="shared" si="64"/>
        <v>0</v>
      </c>
    </row>
    <row r="67" spans="1:17" ht="24.95" customHeight="1" x14ac:dyDescent="0.35">
      <c r="A67" s="93">
        <v>53</v>
      </c>
      <c r="B67" s="88"/>
      <c r="C67" s="92"/>
      <c r="D67" s="78"/>
      <c r="E67" s="78"/>
      <c r="F67" s="77"/>
      <c r="G67" s="74"/>
      <c r="H67" s="72"/>
      <c r="I67" s="79"/>
      <c r="J67" s="90"/>
      <c r="K67" s="70"/>
      <c r="L67" s="77"/>
      <c r="O67" s="2">
        <f t="shared" ref="O67:O130" si="65">J80</f>
        <v>0</v>
      </c>
      <c r="P67" s="2">
        <f t="shared" ref="P67:Q67" si="66">K80</f>
        <v>0</v>
      </c>
      <c r="Q67" s="2">
        <f t="shared" si="66"/>
        <v>0</v>
      </c>
    </row>
    <row r="68" spans="1:17" ht="24.95" customHeight="1" x14ac:dyDescent="0.35">
      <c r="A68" s="93">
        <v>54</v>
      </c>
      <c r="B68" s="88"/>
      <c r="C68" s="92"/>
      <c r="D68" s="78"/>
      <c r="E68" s="78"/>
      <c r="F68" s="77"/>
      <c r="G68" s="74"/>
      <c r="H68" s="72"/>
      <c r="I68" s="79"/>
      <c r="J68" s="90"/>
      <c r="K68" s="70"/>
      <c r="L68" s="77"/>
      <c r="O68" s="2">
        <f t="shared" si="65"/>
        <v>0</v>
      </c>
      <c r="P68" s="2">
        <f t="shared" ref="P68:Q68" si="67">K81</f>
        <v>0</v>
      </c>
      <c r="Q68" s="2">
        <f t="shared" si="67"/>
        <v>0</v>
      </c>
    </row>
    <row r="69" spans="1:17" ht="24.95" customHeight="1" x14ac:dyDescent="0.35">
      <c r="A69" s="93">
        <v>55</v>
      </c>
      <c r="B69" s="88"/>
      <c r="C69" s="92"/>
      <c r="D69" s="78"/>
      <c r="E69" s="78"/>
      <c r="F69" s="77"/>
      <c r="G69" s="74"/>
      <c r="H69" s="72"/>
      <c r="I69" s="79"/>
      <c r="J69" s="90"/>
      <c r="K69" s="70"/>
      <c r="L69" s="77"/>
      <c r="O69" s="2">
        <f t="shared" si="65"/>
        <v>0</v>
      </c>
      <c r="P69" s="2">
        <f t="shared" ref="P69:Q69" si="68">K82</f>
        <v>0</v>
      </c>
      <c r="Q69" s="2">
        <f t="shared" si="68"/>
        <v>0</v>
      </c>
    </row>
    <row r="70" spans="1:17" ht="24.95" customHeight="1" x14ac:dyDescent="0.35">
      <c r="A70" s="93">
        <v>56</v>
      </c>
      <c r="B70" s="88"/>
      <c r="C70" s="92"/>
      <c r="D70" s="78"/>
      <c r="E70" s="78"/>
      <c r="F70" s="77"/>
      <c r="G70" s="74"/>
      <c r="H70" s="72"/>
      <c r="I70" s="79"/>
      <c r="J70" s="90"/>
      <c r="K70" s="70"/>
      <c r="L70" s="77"/>
      <c r="O70" s="2">
        <f t="shared" si="65"/>
        <v>0</v>
      </c>
      <c r="P70" s="2">
        <f t="shared" ref="P70:Q70" si="69">K83</f>
        <v>0</v>
      </c>
      <c r="Q70" s="2">
        <f t="shared" si="69"/>
        <v>0</v>
      </c>
    </row>
    <row r="71" spans="1:17" ht="24.95" customHeight="1" x14ac:dyDescent="0.35">
      <c r="A71" s="93">
        <v>57</v>
      </c>
      <c r="B71" s="88"/>
      <c r="C71" s="92"/>
      <c r="D71" s="78"/>
      <c r="E71" s="78"/>
      <c r="F71" s="77"/>
      <c r="G71" s="74"/>
      <c r="H71" s="72"/>
      <c r="I71" s="79"/>
      <c r="J71" s="90"/>
      <c r="K71" s="70"/>
      <c r="L71" s="77"/>
      <c r="O71" s="2">
        <f t="shared" si="65"/>
        <v>0</v>
      </c>
      <c r="P71" s="2">
        <f t="shared" ref="P71:Q71" si="70">K84</f>
        <v>0</v>
      </c>
      <c r="Q71" s="2">
        <f t="shared" si="70"/>
        <v>0</v>
      </c>
    </row>
    <row r="72" spans="1:17" ht="24.95" customHeight="1" x14ac:dyDescent="0.35">
      <c r="A72" s="93">
        <v>58</v>
      </c>
      <c r="B72" s="88"/>
      <c r="C72" s="92"/>
      <c r="D72" s="78"/>
      <c r="E72" s="78"/>
      <c r="F72" s="77"/>
      <c r="G72" s="74"/>
      <c r="H72" s="72"/>
      <c r="I72" s="79"/>
      <c r="J72" s="90"/>
      <c r="K72" s="70"/>
      <c r="L72" s="77"/>
      <c r="O72" s="2">
        <f t="shared" si="65"/>
        <v>0</v>
      </c>
      <c r="P72" s="2">
        <f t="shared" ref="P72:Q72" si="71">K85</f>
        <v>0</v>
      </c>
      <c r="Q72" s="2">
        <f t="shared" si="71"/>
        <v>0</v>
      </c>
    </row>
    <row r="73" spans="1:17" ht="24.95" customHeight="1" x14ac:dyDescent="0.35">
      <c r="A73" s="93">
        <v>59</v>
      </c>
      <c r="B73" s="88"/>
      <c r="C73" s="92"/>
      <c r="D73" s="78"/>
      <c r="E73" s="78"/>
      <c r="F73" s="77"/>
      <c r="G73" s="74"/>
      <c r="H73" s="72"/>
      <c r="I73" s="79"/>
      <c r="J73" s="90"/>
      <c r="K73" s="70"/>
      <c r="L73" s="77"/>
      <c r="O73" s="2">
        <f t="shared" si="65"/>
        <v>0</v>
      </c>
      <c r="P73" s="2">
        <f t="shared" ref="P73:Q73" si="72">K86</f>
        <v>0</v>
      </c>
      <c r="Q73" s="2">
        <f t="shared" si="72"/>
        <v>0</v>
      </c>
    </row>
    <row r="74" spans="1:17" ht="24.95" customHeight="1" x14ac:dyDescent="0.35">
      <c r="A74" s="93">
        <v>60</v>
      </c>
      <c r="B74" s="88"/>
      <c r="C74" s="92"/>
      <c r="D74" s="78"/>
      <c r="E74" s="78"/>
      <c r="F74" s="77"/>
      <c r="G74" s="74"/>
      <c r="H74" s="72"/>
      <c r="I74" s="79"/>
      <c r="J74" s="90"/>
      <c r="K74" s="70"/>
      <c r="L74" s="77"/>
      <c r="O74" s="2">
        <f t="shared" si="65"/>
        <v>0</v>
      </c>
      <c r="P74" s="2">
        <f t="shared" ref="P74:Q74" si="73">K87</f>
        <v>0</v>
      </c>
      <c r="Q74" s="2">
        <f t="shared" si="73"/>
        <v>0</v>
      </c>
    </row>
    <row r="75" spans="1:17" ht="24.95" customHeight="1" x14ac:dyDescent="0.35">
      <c r="A75" s="93">
        <v>61</v>
      </c>
      <c r="B75" s="88"/>
      <c r="C75" s="92"/>
      <c r="D75" s="78"/>
      <c r="E75" s="78"/>
      <c r="F75" s="77"/>
      <c r="G75" s="74"/>
      <c r="H75" s="72"/>
      <c r="I75" s="79"/>
      <c r="J75" s="90"/>
      <c r="K75" s="70"/>
      <c r="L75" s="77"/>
      <c r="O75" s="2">
        <f t="shared" si="65"/>
        <v>0</v>
      </c>
      <c r="P75" s="2">
        <f t="shared" ref="P75:Q75" si="74">K88</f>
        <v>0</v>
      </c>
      <c r="Q75" s="2">
        <f t="shared" si="74"/>
        <v>0</v>
      </c>
    </row>
    <row r="76" spans="1:17" ht="24.95" customHeight="1" x14ac:dyDescent="0.35">
      <c r="A76" s="93">
        <v>62</v>
      </c>
      <c r="B76" s="88"/>
      <c r="C76" s="92"/>
      <c r="D76" s="78"/>
      <c r="E76" s="78"/>
      <c r="F76" s="77"/>
      <c r="G76" s="74"/>
      <c r="H76" s="72"/>
      <c r="I76" s="79"/>
      <c r="J76" s="90"/>
      <c r="K76" s="70"/>
      <c r="L76" s="77"/>
      <c r="O76" s="2">
        <f t="shared" si="65"/>
        <v>0</v>
      </c>
      <c r="P76" s="2">
        <f t="shared" ref="P76:Q76" si="75">K89</f>
        <v>0</v>
      </c>
      <c r="Q76" s="2">
        <f t="shared" si="75"/>
        <v>0</v>
      </c>
    </row>
    <row r="77" spans="1:17" ht="24.95" customHeight="1" x14ac:dyDescent="0.35">
      <c r="A77" s="93">
        <v>63</v>
      </c>
      <c r="B77" s="88"/>
      <c r="C77" s="92"/>
      <c r="D77" s="78"/>
      <c r="E77" s="78"/>
      <c r="F77" s="77"/>
      <c r="G77" s="74"/>
      <c r="H77" s="72"/>
      <c r="I77" s="79"/>
      <c r="J77" s="90"/>
      <c r="K77" s="70"/>
      <c r="L77" s="77"/>
      <c r="O77" s="2">
        <f t="shared" si="65"/>
        <v>0</v>
      </c>
      <c r="P77" s="2">
        <f t="shared" ref="P77:Q77" si="76">K90</f>
        <v>0</v>
      </c>
      <c r="Q77" s="2">
        <f t="shared" si="76"/>
        <v>0</v>
      </c>
    </row>
    <row r="78" spans="1:17" ht="24.95" customHeight="1" x14ac:dyDescent="0.35">
      <c r="A78" s="93">
        <v>64</v>
      </c>
      <c r="B78" s="88"/>
      <c r="C78" s="92"/>
      <c r="D78" s="78"/>
      <c r="E78" s="78"/>
      <c r="F78" s="77"/>
      <c r="G78" s="74"/>
      <c r="H78" s="72"/>
      <c r="I78" s="79"/>
      <c r="J78" s="90"/>
      <c r="K78" s="70"/>
      <c r="L78" s="77"/>
      <c r="O78" s="2">
        <f t="shared" si="65"/>
        <v>0</v>
      </c>
      <c r="P78" s="2">
        <f t="shared" ref="P78:Q78" si="77">K91</f>
        <v>0</v>
      </c>
      <c r="Q78" s="2">
        <f t="shared" si="77"/>
        <v>0</v>
      </c>
    </row>
    <row r="79" spans="1:17" ht="24.95" customHeight="1" x14ac:dyDescent="0.35">
      <c r="A79" s="93">
        <v>65</v>
      </c>
      <c r="B79" s="88"/>
      <c r="C79" s="92"/>
      <c r="D79" s="78"/>
      <c r="E79" s="78"/>
      <c r="F79" s="77"/>
      <c r="G79" s="74"/>
      <c r="H79" s="72"/>
      <c r="I79" s="79"/>
      <c r="J79" s="90"/>
      <c r="K79" s="70"/>
      <c r="L79" s="77"/>
      <c r="O79" s="2">
        <f t="shared" si="65"/>
        <v>0</v>
      </c>
      <c r="P79" s="2">
        <f t="shared" ref="P79:Q79" si="78">K92</f>
        <v>0</v>
      </c>
      <c r="Q79" s="2">
        <f t="shared" si="78"/>
        <v>0</v>
      </c>
    </row>
    <row r="80" spans="1:17" ht="24.95" customHeight="1" x14ac:dyDescent="0.35">
      <c r="A80" s="93">
        <v>66</v>
      </c>
      <c r="B80" s="88"/>
      <c r="C80" s="92"/>
      <c r="D80" s="78"/>
      <c r="E80" s="78"/>
      <c r="F80" s="77"/>
      <c r="G80" s="74"/>
      <c r="H80" s="72"/>
      <c r="I80" s="79"/>
      <c r="J80" s="90"/>
      <c r="K80" s="70"/>
      <c r="L80" s="77"/>
      <c r="O80" s="2">
        <f t="shared" si="65"/>
        <v>0</v>
      </c>
      <c r="P80" s="2">
        <f t="shared" ref="P80:Q80" si="79">K93</f>
        <v>0</v>
      </c>
      <c r="Q80" s="2">
        <f t="shared" si="79"/>
        <v>0</v>
      </c>
    </row>
    <row r="81" spans="1:17" ht="24.95" customHeight="1" x14ac:dyDescent="0.35">
      <c r="A81" s="93">
        <v>67</v>
      </c>
      <c r="B81" s="88"/>
      <c r="C81" s="92"/>
      <c r="D81" s="78"/>
      <c r="E81" s="78"/>
      <c r="F81" s="77"/>
      <c r="G81" s="74"/>
      <c r="H81" s="72"/>
      <c r="I81" s="79"/>
      <c r="J81" s="90"/>
      <c r="K81" s="70"/>
      <c r="L81" s="77"/>
      <c r="O81" s="2">
        <f t="shared" si="65"/>
        <v>0</v>
      </c>
      <c r="P81" s="2">
        <f t="shared" ref="P81:Q81" si="80">K94</f>
        <v>0</v>
      </c>
      <c r="Q81" s="2">
        <f t="shared" si="80"/>
        <v>0</v>
      </c>
    </row>
    <row r="82" spans="1:17" ht="24.95" customHeight="1" x14ac:dyDescent="0.35">
      <c r="A82" s="93">
        <v>68</v>
      </c>
      <c r="B82" s="88"/>
      <c r="C82" s="92"/>
      <c r="D82" s="78"/>
      <c r="E82" s="78"/>
      <c r="F82" s="77"/>
      <c r="G82" s="74"/>
      <c r="H82" s="72"/>
      <c r="I82" s="79"/>
      <c r="J82" s="90"/>
      <c r="K82" s="70"/>
      <c r="L82" s="77"/>
      <c r="O82" s="2">
        <f t="shared" si="65"/>
        <v>0</v>
      </c>
      <c r="P82" s="2">
        <f t="shared" ref="P82:Q82" si="81">K95</f>
        <v>0</v>
      </c>
      <c r="Q82" s="2">
        <f t="shared" si="81"/>
        <v>0</v>
      </c>
    </row>
    <row r="83" spans="1:17" ht="24.95" customHeight="1" x14ac:dyDescent="0.35">
      <c r="A83" s="93">
        <v>69</v>
      </c>
      <c r="B83" s="88"/>
      <c r="C83" s="92"/>
      <c r="D83" s="78"/>
      <c r="E83" s="78"/>
      <c r="F83" s="77"/>
      <c r="G83" s="74"/>
      <c r="H83" s="72"/>
      <c r="I83" s="79"/>
      <c r="J83" s="90"/>
      <c r="K83" s="70"/>
      <c r="L83" s="77"/>
      <c r="O83" s="2">
        <f t="shared" si="65"/>
        <v>0</v>
      </c>
      <c r="P83" s="2">
        <f t="shared" ref="P83:Q83" si="82">K96</f>
        <v>0</v>
      </c>
      <c r="Q83" s="2">
        <f t="shared" si="82"/>
        <v>0</v>
      </c>
    </row>
    <row r="84" spans="1:17" ht="24.95" customHeight="1" x14ac:dyDescent="0.35">
      <c r="A84" s="93">
        <v>70</v>
      </c>
      <c r="B84" s="88"/>
      <c r="C84" s="92"/>
      <c r="D84" s="78"/>
      <c r="E84" s="78"/>
      <c r="F84" s="77"/>
      <c r="G84" s="74"/>
      <c r="H84" s="72"/>
      <c r="I84" s="79"/>
      <c r="J84" s="90"/>
      <c r="K84" s="70"/>
      <c r="L84" s="77"/>
      <c r="O84" s="2">
        <f t="shared" si="65"/>
        <v>0</v>
      </c>
      <c r="P84" s="2">
        <f t="shared" ref="P84:Q84" si="83">K97</f>
        <v>0</v>
      </c>
      <c r="Q84" s="2">
        <f t="shared" si="83"/>
        <v>0</v>
      </c>
    </row>
    <row r="85" spans="1:17" ht="24.95" customHeight="1" x14ac:dyDescent="0.35">
      <c r="A85" s="93">
        <v>71</v>
      </c>
      <c r="B85" s="88"/>
      <c r="C85" s="92"/>
      <c r="D85" s="78"/>
      <c r="E85" s="78"/>
      <c r="F85" s="77"/>
      <c r="G85" s="74"/>
      <c r="H85" s="72"/>
      <c r="I85" s="79"/>
      <c r="J85" s="90"/>
      <c r="K85" s="70"/>
      <c r="L85" s="77"/>
      <c r="O85" s="2">
        <f t="shared" si="65"/>
        <v>0</v>
      </c>
      <c r="P85" s="2">
        <f t="shared" ref="P85:Q85" si="84">K98</f>
        <v>0</v>
      </c>
      <c r="Q85" s="2">
        <f t="shared" si="84"/>
        <v>0</v>
      </c>
    </row>
    <row r="86" spans="1:17" ht="24.95" customHeight="1" x14ac:dyDescent="0.35">
      <c r="A86" s="93">
        <v>72</v>
      </c>
      <c r="B86" s="88"/>
      <c r="C86" s="92"/>
      <c r="D86" s="78"/>
      <c r="E86" s="78"/>
      <c r="F86" s="77"/>
      <c r="G86" s="74"/>
      <c r="H86" s="72"/>
      <c r="I86" s="79"/>
      <c r="J86" s="90"/>
      <c r="K86" s="70"/>
      <c r="L86" s="77"/>
      <c r="O86" s="2">
        <f t="shared" si="65"/>
        <v>0</v>
      </c>
      <c r="P86" s="2">
        <f t="shared" ref="P86:Q86" si="85">K99</f>
        <v>0</v>
      </c>
      <c r="Q86" s="2">
        <f t="shared" si="85"/>
        <v>0</v>
      </c>
    </row>
    <row r="87" spans="1:17" ht="24.95" customHeight="1" x14ac:dyDescent="0.35">
      <c r="A87" s="93">
        <v>73</v>
      </c>
      <c r="B87" s="88"/>
      <c r="C87" s="92"/>
      <c r="D87" s="78"/>
      <c r="E87" s="78"/>
      <c r="F87" s="77"/>
      <c r="G87" s="74"/>
      <c r="H87" s="72"/>
      <c r="I87" s="79"/>
      <c r="J87" s="90"/>
      <c r="K87" s="70"/>
      <c r="L87" s="77"/>
      <c r="O87" s="2">
        <f t="shared" si="65"/>
        <v>0</v>
      </c>
      <c r="P87" s="2">
        <f t="shared" ref="P87:Q87" si="86">K100</f>
        <v>0</v>
      </c>
      <c r="Q87" s="2">
        <f t="shared" si="86"/>
        <v>0</v>
      </c>
    </row>
    <row r="88" spans="1:17" ht="24.95" customHeight="1" x14ac:dyDescent="0.35">
      <c r="A88" s="93">
        <v>74</v>
      </c>
      <c r="B88" s="88"/>
      <c r="C88" s="92"/>
      <c r="D88" s="78"/>
      <c r="E88" s="78"/>
      <c r="F88" s="77"/>
      <c r="G88" s="74"/>
      <c r="H88" s="72"/>
      <c r="I88" s="79"/>
      <c r="J88" s="90"/>
      <c r="K88" s="70"/>
      <c r="L88" s="77"/>
      <c r="O88" s="2">
        <f t="shared" si="65"/>
        <v>0</v>
      </c>
      <c r="P88" s="2">
        <f t="shared" ref="P88:Q88" si="87">K101</f>
        <v>0</v>
      </c>
      <c r="Q88" s="2">
        <f t="shared" si="87"/>
        <v>0</v>
      </c>
    </row>
    <row r="89" spans="1:17" ht="24.95" customHeight="1" x14ac:dyDescent="0.35">
      <c r="A89" s="93">
        <v>75</v>
      </c>
      <c r="B89" s="88"/>
      <c r="C89" s="92"/>
      <c r="D89" s="78"/>
      <c r="E89" s="78"/>
      <c r="F89" s="77"/>
      <c r="G89" s="74"/>
      <c r="H89" s="72"/>
      <c r="I89" s="79"/>
      <c r="J89" s="90"/>
      <c r="K89" s="70"/>
      <c r="L89" s="77"/>
      <c r="O89" s="2">
        <f t="shared" si="65"/>
        <v>0</v>
      </c>
      <c r="P89" s="2">
        <f t="shared" ref="P89:Q89" si="88">K102</f>
        <v>0</v>
      </c>
      <c r="Q89" s="2">
        <f t="shared" si="88"/>
        <v>0</v>
      </c>
    </row>
    <row r="90" spans="1:17" ht="24.95" customHeight="1" x14ac:dyDescent="0.35">
      <c r="A90" s="93">
        <v>76</v>
      </c>
      <c r="B90" s="88"/>
      <c r="C90" s="92"/>
      <c r="D90" s="78"/>
      <c r="E90" s="78"/>
      <c r="F90" s="77"/>
      <c r="G90" s="74"/>
      <c r="H90" s="72"/>
      <c r="I90" s="79"/>
      <c r="J90" s="90"/>
      <c r="K90" s="70"/>
      <c r="L90" s="77"/>
      <c r="O90" s="2">
        <f t="shared" si="65"/>
        <v>0</v>
      </c>
      <c r="P90" s="2">
        <f t="shared" ref="P90:Q90" si="89">K103</f>
        <v>0</v>
      </c>
      <c r="Q90" s="2">
        <f t="shared" si="89"/>
        <v>0</v>
      </c>
    </row>
    <row r="91" spans="1:17" ht="24.95" customHeight="1" x14ac:dyDescent="0.35">
      <c r="A91" s="93">
        <v>77</v>
      </c>
      <c r="B91" s="88"/>
      <c r="C91" s="92"/>
      <c r="D91" s="78"/>
      <c r="E91" s="78"/>
      <c r="F91" s="77"/>
      <c r="G91" s="74"/>
      <c r="H91" s="72"/>
      <c r="I91" s="79"/>
      <c r="J91" s="90"/>
      <c r="K91" s="70"/>
      <c r="L91" s="77"/>
      <c r="O91" s="2">
        <f t="shared" si="65"/>
        <v>0</v>
      </c>
      <c r="P91" s="2">
        <f t="shared" ref="P91:Q91" si="90">K104</f>
        <v>0</v>
      </c>
      <c r="Q91" s="2">
        <f t="shared" si="90"/>
        <v>0</v>
      </c>
    </row>
    <row r="92" spans="1:17" ht="24.95" customHeight="1" x14ac:dyDescent="0.35">
      <c r="A92" s="93">
        <v>78</v>
      </c>
      <c r="B92" s="88"/>
      <c r="C92" s="92"/>
      <c r="D92" s="78"/>
      <c r="E92" s="78"/>
      <c r="F92" s="77"/>
      <c r="G92" s="74"/>
      <c r="H92" s="72"/>
      <c r="I92" s="79"/>
      <c r="J92" s="90"/>
      <c r="K92" s="70"/>
      <c r="L92" s="77"/>
      <c r="O92" s="2">
        <f t="shared" si="65"/>
        <v>0</v>
      </c>
      <c r="P92" s="2">
        <f t="shared" ref="P92:Q92" si="91">K105</f>
        <v>0</v>
      </c>
      <c r="Q92" s="2">
        <f t="shared" si="91"/>
        <v>0</v>
      </c>
    </row>
    <row r="93" spans="1:17" ht="24.95" customHeight="1" x14ac:dyDescent="0.35">
      <c r="A93" s="93">
        <v>79</v>
      </c>
      <c r="B93" s="88"/>
      <c r="C93" s="92"/>
      <c r="D93" s="78"/>
      <c r="E93" s="78"/>
      <c r="F93" s="77"/>
      <c r="G93" s="74"/>
      <c r="H93" s="72"/>
      <c r="I93" s="79"/>
      <c r="J93" s="90"/>
      <c r="K93" s="70"/>
      <c r="L93" s="77"/>
      <c r="O93" s="2">
        <f t="shared" si="65"/>
        <v>0</v>
      </c>
      <c r="P93" s="2">
        <f t="shared" ref="P93:Q93" si="92">K106</f>
        <v>0</v>
      </c>
      <c r="Q93" s="2">
        <f t="shared" si="92"/>
        <v>0</v>
      </c>
    </row>
    <row r="94" spans="1:17" ht="24.95" customHeight="1" x14ac:dyDescent="0.35">
      <c r="A94" s="93">
        <v>80</v>
      </c>
      <c r="B94" s="88"/>
      <c r="C94" s="92"/>
      <c r="D94" s="78"/>
      <c r="E94" s="78"/>
      <c r="F94" s="77"/>
      <c r="G94" s="74"/>
      <c r="H94" s="72"/>
      <c r="I94" s="79"/>
      <c r="J94" s="90"/>
      <c r="K94" s="70"/>
      <c r="L94" s="77"/>
      <c r="O94" s="2">
        <f t="shared" si="65"/>
        <v>0</v>
      </c>
      <c r="P94" s="2">
        <f t="shared" ref="P94:Q94" si="93">K107</f>
        <v>0</v>
      </c>
      <c r="Q94" s="2">
        <f t="shared" si="93"/>
        <v>0</v>
      </c>
    </row>
    <row r="95" spans="1:17" ht="24.95" customHeight="1" x14ac:dyDescent="0.35">
      <c r="A95" s="93">
        <v>81</v>
      </c>
      <c r="B95" s="88"/>
      <c r="C95" s="92"/>
      <c r="D95" s="78"/>
      <c r="E95" s="78"/>
      <c r="F95" s="77"/>
      <c r="G95" s="74"/>
      <c r="H95" s="72"/>
      <c r="I95" s="79"/>
      <c r="J95" s="90"/>
      <c r="K95" s="70"/>
      <c r="L95" s="77"/>
      <c r="O95" s="2">
        <f t="shared" si="65"/>
        <v>0</v>
      </c>
      <c r="P95" s="2">
        <f t="shared" ref="P95:Q95" si="94">K108</f>
        <v>0</v>
      </c>
      <c r="Q95" s="2">
        <f t="shared" si="94"/>
        <v>0</v>
      </c>
    </row>
    <row r="96" spans="1:17" ht="24.95" customHeight="1" x14ac:dyDescent="0.35">
      <c r="A96" s="93">
        <v>82</v>
      </c>
      <c r="B96" s="88"/>
      <c r="C96" s="92"/>
      <c r="D96" s="78"/>
      <c r="E96" s="78"/>
      <c r="F96" s="77"/>
      <c r="G96" s="74"/>
      <c r="H96" s="72"/>
      <c r="I96" s="79"/>
      <c r="J96" s="90"/>
      <c r="K96" s="70"/>
      <c r="L96" s="77"/>
      <c r="O96" s="2">
        <f t="shared" si="65"/>
        <v>0</v>
      </c>
      <c r="P96" s="2">
        <f t="shared" ref="P96:Q96" si="95">K109</f>
        <v>0</v>
      </c>
      <c r="Q96" s="2">
        <f t="shared" si="95"/>
        <v>0</v>
      </c>
    </row>
    <row r="97" spans="1:17" ht="24.95" customHeight="1" x14ac:dyDescent="0.35">
      <c r="A97" s="93">
        <v>83</v>
      </c>
      <c r="B97" s="88"/>
      <c r="C97" s="92"/>
      <c r="D97" s="78"/>
      <c r="E97" s="78"/>
      <c r="F97" s="77"/>
      <c r="G97" s="74"/>
      <c r="H97" s="72"/>
      <c r="I97" s="79"/>
      <c r="J97" s="90"/>
      <c r="K97" s="70"/>
      <c r="L97" s="77"/>
      <c r="O97" s="2">
        <f t="shared" si="65"/>
        <v>0</v>
      </c>
      <c r="P97" s="2">
        <f t="shared" ref="P97:Q97" si="96">K110</f>
        <v>0</v>
      </c>
      <c r="Q97" s="2">
        <f t="shared" si="96"/>
        <v>0</v>
      </c>
    </row>
    <row r="98" spans="1:17" ht="24.95" customHeight="1" x14ac:dyDescent="0.35">
      <c r="A98" s="93">
        <v>84</v>
      </c>
      <c r="B98" s="88"/>
      <c r="C98" s="92"/>
      <c r="D98" s="78"/>
      <c r="E98" s="78"/>
      <c r="F98" s="77"/>
      <c r="G98" s="74"/>
      <c r="H98" s="72"/>
      <c r="I98" s="79"/>
      <c r="J98" s="90"/>
      <c r="K98" s="70"/>
      <c r="L98" s="77"/>
      <c r="O98" s="2">
        <f t="shared" si="65"/>
        <v>0</v>
      </c>
      <c r="P98" s="2">
        <f t="shared" ref="P98:Q98" si="97">K111</f>
        <v>0</v>
      </c>
      <c r="Q98" s="2">
        <f t="shared" si="97"/>
        <v>0</v>
      </c>
    </row>
    <row r="99" spans="1:17" ht="24.95" customHeight="1" x14ac:dyDescent="0.35">
      <c r="A99" s="93">
        <v>85</v>
      </c>
      <c r="B99" s="88"/>
      <c r="C99" s="92"/>
      <c r="D99" s="78"/>
      <c r="E99" s="78"/>
      <c r="F99" s="77"/>
      <c r="G99" s="74"/>
      <c r="H99" s="72"/>
      <c r="I99" s="79"/>
      <c r="J99" s="90"/>
      <c r="K99" s="70"/>
      <c r="L99" s="77"/>
      <c r="O99" s="2">
        <f t="shared" si="65"/>
        <v>0</v>
      </c>
      <c r="P99" s="2">
        <f t="shared" ref="P99:Q99" si="98">K112</f>
        <v>0</v>
      </c>
      <c r="Q99" s="2">
        <f t="shared" si="98"/>
        <v>0</v>
      </c>
    </row>
    <row r="100" spans="1:17" ht="24.95" customHeight="1" x14ac:dyDescent="0.35">
      <c r="A100" s="93">
        <v>86</v>
      </c>
      <c r="B100" s="88"/>
      <c r="C100" s="92"/>
      <c r="D100" s="78"/>
      <c r="E100" s="78"/>
      <c r="F100" s="77"/>
      <c r="G100" s="74"/>
      <c r="H100" s="72"/>
      <c r="I100" s="79"/>
      <c r="J100" s="90"/>
      <c r="K100" s="70"/>
      <c r="L100" s="77"/>
      <c r="O100" s="2">
        <f t="shared" si="65"/>
        <v>0</v>
      </c>
      <c r="P100" s="2">
        <f t="shared" ref="P100:Q100" si="99">K113</f>
        <v>0</v>
      </c>
      <c r="Q100" s="2">
        <f t="shared" si="99"/>
        <v>0</v>
      </c>
    </row>
    <row r="101" spans="1:17" ht="24.95" customHeight="1" x14ac:dyDescent="0.35">
      <c r="A101" s="93">
        <v>87</v>
      </c>
      <c r="B101" s="88"/>
      <c r="C101" s="92"/>
      <c r="D101" s="78"/>
      <c r="E101" s="78"/>
      <c r="F101" s="77"/>
      <c r="G101" s="74"/>
      <c r="H101" s="72"/>
      <c r="I101" s="79"/>
      <c r="J101" s="90"/>
      <c r="K101" s="70"/>
      <c r="L101" s="77"/>
      <c r="O101" s="2">
        <f t="shared" si="65"/>
        <v>0</v>
      </c>
      <c r="P101" s="2">
        <f t="shared" ref="P101:Q101" si="100">K114</f>
        <v>0</v>
      </c>
      <c r="Q101" s="2">
        <f t="shared" si="100"/>
        <v>0</v>
      </c>
    </row>
    <row r="102" spans="1:17" ht="24.95" customHeight="1" x14ac:dyDescent="0.35">
      <c r="A102" s="93">
        <v>88</v>
      </c>
      <c r="B102" s="88"/>
      <c r="C102" s="92"/>
      <c r="D102" s="78"/>
      <c r="E102" s="78"/>
      <c r="F102" s="77"/>
      <c r="G102" s="74"/>
      <c r="H102" s="72"/>
      <c r="I102" s="79"/>
      <c r="J102" s="90"/>
      <c r="K102" s="70"/>
      <c r="L102" s="77"/>
      <c r="O102" s="2">
        <f t="shared" si="65"/>
        <v>0</v>
      </c>
      <c r="P102" s="2">
        <f t="shared" ref="P102:Q102" si="101">K115</f>
        <v>0</v>
      </c>
      <c r="Q102" s="2">
        <f t="shared" si="101"/>
        <v>0</v>
      </c>
    </row>
    <row r="103" spans="1:17" ht="24.95" customHeight="1" x14ac:dyDescent="0.35">
      <c r="A103" s="93">
        <v>89</v>
      </c>
      <c r="B103" s="88"/>
      <c r="C103" s="92"/>
      <c r="D103" s="78"/>
      <c r="E103" s="78"/>
      <c r="F103" s="77"/>
      <c r="G103" s="74"/>
      <c r="H103" s="72"/>
      <c r="I103" s="79"/>
      <c r="J103" s="90"/>
      <c r="K103" s="70"/>
      <c r="L103" s="77"/>
      <c r="O103" s="2">
        <f t="shared" si="65"/>
        <v>0</v>
      </c>
      <c r="P103" s="2">
        <f t="shared" ref="P103:Q103" si="102">K116</f>
        <v>0</v>
      </c>
      <c r="Q103" s="2">
        <f t="shared" si="102"/>
        <v>0</v>
      </c>
    </row>
    <row r="104" spans="1:17" ht="24.95" customHeight="1" x14ac:dyDescent="0.35">
      <c r="A104" s="93">
        <v>90</v>
      </c>
      <c r="B104" s="88"/>
      <c r="C104" s="92"/>
      <c r="D104" s="78"/>
      <c r="E104" s="78"/>
      <c r="F104" s="77"/>
      <c r="G104" s="74"/>
      <c r="H104" s="72"/>
      <c r="I104" s="79"/>
      <c r="J104" s="90"/>
      <c r="K104" s="70"/>
      <c r="L104" s="77"/>
      <c r="O104" s="2">
        <f t="shared" si="65"/>
        <v>0</v>
      </c>
      <c r="P104" s="2">
        <f t="shared" ref="P104:Q104" si="103">K117</f>
        <v>0</v>
      </c>
      <c r="Q104" s="2">
        <f t="shared" si="103"/>
        <v>0</v>
      </c>
    </row>
    <row r="105" spans="1:17" ht="24.95" customHeight="1" x14ac:dyDescent="0.35">
      <c r="A105" s="93">
        <v>91</v>
      </c>
      <c r="B105" s="88"/>
      <c r="C105" s="92"/>
      <c r="D105" s="78"/>
      <c r="E105" s="78"/>
      <c r="F105" s="77"/>
      <c r="G105" s="74"/>
      <c r="H105" s="72"/>
      <c r="I105" s="79"/>
      <c r="J105" s="90"/>
      <c r="K105" s="70"/>
      <c r="L105" s="77"/>
      <c r="O105" s="2">
        <f t="shared" si="65"/>
        <v>0</v>
      </c>
      <c r="P105" s="2">
        <f t="shared" ref="P105:Q105" si="104">K118</f>
        <v>0</v>
      </c>
      <c r="Q105" s="2">
        <f t="shared" si="104"/>
        <v>0</v>
      </c>
    </row>
    <row r="106" spans="1:17" ht="24.95" customHeight="1" x14ac:dyDescent="0.35">
      <c r="A106" s="93">
        <v>92</v>
      </c>
      <c r="B106" s="88"/>
      <c r="C106" s="92"/>
      <c r="D106" s="78"/>
      <c r="E106" s="78"/>
      <c r="F106" s="77"/>
      <c r="G106" s="74"/>
      <c r="H106" s="72"/>
      <c r="I106" s="79"/>
      <c r="J106" s="90"/>
      <c r="K106" s="70"/>
      <c r="L106" s="77"/>
      <c r="O106" s="2">
        <f t="shared" si="65"/>
        <v>0</v>
      </c>
      <c r="P106" s="2">
        <f t="shared" ref="P106:Q106" si="105">K119</f>
        <v>0</v>
      </c>
      <c r="Q106" s="2">
        <f t="shared" si="105"/>
        <v>0</v>
      </c>
    </row>
    <row r="107" spans="1:17" ht="24.95" customHeight="1" x14ac:dyDescent="0.35">
      <c r="A107" s="93">
        <v>93</v>
      </c>
      <c r="B107" s="88"/>
      <c r="C107" s="92"/>
      <c r="D107" s="78"/>
      <c r="E107" s="78"/>
      <c r="F107" s="77"/>
      <c r="G107" s="74"/>
      <c r="H107" s="72"/>
      <c r="I107" s="79"/>
      <c r="J107" s="90"/>
      <c r="K107" s="70"/>
      <c r="L107" s="77"/>
      <c r="O107" s="2">
        <f t="shared" si="65"/>
        <v>0</v>
      </c>
      <c r="P107" s="2">
        <f t="shared" ref="P107:Q107" si="106">K120</f>
        <v>0</v>
      </c>
      <c r="Q107" s="2">
        <f t="shared" si="106"/>
        <v>0</v>
      </c>
    </row>
    <row r="108" spans="1:17" ht="24.95" customHeight="1" x14ac:dyDescent="0.35">
      <c r="A108" s="93">
        <v>94</v>
      </c>
      <c r="B108" s="88"/>
      <c r="C108" s="92"/>
      <c r="D108" s="78"/>
      <c r="E108" s="78"/>
      <c r="F108" s="77"/>
      <c r="G108" s="74"/>
      <c r="H108" s="72"/>
      <c r="I108" s="79"/>
      <c r="J108" s="90"/>
      <c r="K108" s="70"/>
      <c r="L108" s="77"/>
      <c r="O108" s="2">
        <f t="shared" si="65"/>
        <v>0</v>
      </c>
      <c r="P108" s="2">
        <f t="shared" ref="P108:Q108" si="107">K121</f>
        <v>0</v>
      </c>
      <c r="Q108" s="2">
        <f t="shared" si="107"/>
        <v>0</v>
      </c>
    </row>
    <row r="109" spans="1:17" ht="24.95" customHeight="1" x14ac:dyDescent="0.35">
      <c r="A109" s="93">
        <v>95</v>
      </c>
      <c r="B109" s="88"/>
      <c r="C109" s="92"/>
      <c r="D109" s="78"/>
      <c r="E109" s="78"/>
      <c r="F109" s="77"/>
      <c r="G109" s="74"/>
      <c r="H109" s="72"/>
      <c r="I109" s="79"/>
      <c r="J109" s="90"/>
      <c r="K109" s="70"/>
      <c r="L109" s="77"/>
      <c r="O109" s="2">
        <f t="shared" si="65"/>
        <v>0</v>
      </c>
      <c r="P109" s="2">
        <f t="shared" ref="P109:Q109" si="108">K122</f>
        <v>0</v>
      </c>
      <c r="Q109" s="2">
        <f t="shared" si="108"/>
        <v>0</v>
      </c>
    </row>
    <row r="110" spans="1:17" ht="24.95" customHeight="1" x14ac:dyDescent="0.35">
      <c r="A110" s="93">
        <v>96</v>
      </c>
      <c r="B110" s="88"/>
      <c r="C110" s="92"/>
      <c r="D110" s="78"/>
      <c r="E110" s="78"/>
      <c r="F110" s="77"/>
      <c r="G110" s="74"/>
      <c r="H110" s="72"/>
      <c r="I110" s="79"/>
      <c r="J110" s="90"/>
      <c r="K110" s="70"/>
      <c r="L110" s="77"/>
      <c r="O110" s="2">
        <f t="shared" si="65"/>
        <v>0</v>
      </c>
      <c r="P110" s="2">
        <f t="shared" ref="P110:Q110" si="109">K123</f>
        <v>0</v>
      </c>
      <c r="Q110" s="2">
        <f t="shared" si="109"/>
        <v>0</v>
      </c>
    </row>
    <row r="111" spans="1:17" ht="24.95" customHeight="1" x14ac:dyDescent="0.35">
      <c r="A111" s="93">
        <v>97</v>
      </c>
      <c r="B111" s="88"/>
      <c r="C111" s="92"/>
      <c r="D111" s="78"/>
      <c r="E111" s="78"/>
      <c r="F111" s="77"/>
      <c r="G111" s="74"/>
      <c r="H111" s="72"/>
      <c r="I111" s="79"/>
      <c r="J111" s="90"/>
      <c r="K111" s="70"/>
      <c r="L111" s="77"/>
      <c r="O111" s="2">
        <f t="shared" si="65"/>
        <v>0</v>
      </c>
      <c r="P111" s="2">
        <f t="shared" ref="P111:Q111" si="110">K124</f>
        <v>0</v>
      </c>
      <c r="Q111" s="2">
        <f t="shared" si="110"/>
        <v>0</v>
      </c>
    </row>
    <row r="112" spans="1:17" ht="24.95" customHeight="1" x14ac:dyDescent="0.35">
      <c r="A112" s="93">
        <v>98</v>
      </c>
      <c r="B112" s="88"/>
      <c r="C112" s="92"/>
      <c r="D112" s="78"/>
      <c r="E112" s="78"/>
      <c r="F112" s="77"/>
      <c r="G112" s="74"/>
      <c r="H112" s="72"/>
      <c r="I112" s="79"/>
      <c r="J112" s="90"/>
      <c r="K112" s="70"/>
      <c r="L112" s="77"/>
      <c r="O112" s="2">
        <f t="shared" si="65"/>
        <v>0</v>
      </c>
      <c r="P112" s="2">
        <f t="shared" ref="P112:Q112" si="111">K125</f>
        <v>0</v>
      </c>
      <c r="Q112" s="2">
        <f t="shared" si="111"/>
        <v>0</v>
      </c>
    </row>
    <row r="113" spans="1:17" ht="24.95" customHeight="1" x14ac:dyDescent="0.35">
      <c r="A113" s="93">
        <v>99</v>
      </c>
      <c r="B113" s="88"/>
      <c r="C113" s="92"/>
      <c r="D113" s="78"/>
      <c r="E113" s="78"/>
      <c r="F113" s="77"/>
      <c r="G113" s="74"/>
      <c r="H113" s="72"/>
      <c r="I113" s="79"/>
      <c r="J113" s="90"/>
      <c r="K113" s="70"/>
      <c r="L113" s="77"/>
      <c r="O113" s="2">
        <f t="shared" si="65"/>
        <v>0</v>
      </c>
      <c r="P113" s="2">
        <f t="shared" ref="P113:Q113" si="112">K126</f>
        <v>0</v>
      </c>
      <c r="Q113" s="2">
        <f t="shared" si="112"/>
        <v>0</v>
      </c>
    </row>
    <row r="114" spans="1:17" ht="24.95" customHeight="1" x14ac:dyDescent="0.35">
      <c r="A114" s="93">
        <v>100</v>
      </c>
      <c r="B114" s="88"/>
      <c r="C114" s="92"/>
      <c r="D114" s="78"/>
      <c r="E114" s="78"/>
      <c r="F114" s="77"/>
      <c r="G114" s="74"/>
      <c r="H114" s="72"/>
      <c r="I114" s="79"/>
      <c r="J114" s="90"/>
      <c r="K114" s="70"/>
      <c r="L114" s="77"/>
      <c r="O114" s="2">
        <f t="shared" si="65"/>
        <v>0</v>
      </c>
      <c r="P114" s="2">
        <f t="shared" ref="P114:Q114" si="113">K127</f>
        <v>0</v>
      </c>
      <c r="Q114" s="2">
        <f t="shared" si="113"/>
        <v>0</v>
      </c>
    </row>
    <row r="115" spans="1:17" ht="17.45" customHeight="1" x14ac:dyDescent="0.25">
      <c r="A115" s="85"/>
      <c r="B115" s="9"/>
      <c r="C115" s="17"/>
      <c r="D115" s="9"/>
      <c r="E115" s="9"/>
      <c r="F115" s="9"/>
      <c r="G115" s="9"/>
      <c r="H115" s="9"/>
      <c r="I115" s="9"/>
      <c r="J115" s="9"/>
      <c r="O115" s="2">
        <f t="shared" si="65"/>
        <v>0</v>
      </c>
      <c r="P115" s="2">
        <f t="shared" ref="P115:Q115" si="114">K128</f>
        <v>0</v>
      </c>
      <c r="Q115" s="2">
        <f t="shared" si="114"/>
        <v>0</v>
      </c>
    </row>
    <row r="116" spans="1:17" ht="17.45" customHeight="1" x14ac:dyDescent="0.25">
      <c r="A116" s="85"/>
      <c r="B116" s="9"/>
      <c r="C116" s="17"/>
      <c r="D116" s="9"/>
      <c r="E116" s="9"/>
      <c r="F116" s="9"/>
      <c r="G116" s="9"/>
      <c r="H116" s="9"/>
      <c r="I116" s="9"/>
      <c r="J116" s="9"/>
      <c r="O116" s="2">
        <f t="shared" si="65"/>
        <v>0</v>
      </c>
      <c r="P116" s="2">
        <f t="shared" ref="P116:Q116" si="115">K129</f>
        <v>0</v>
      </c>
      <c r="Q116" s="2">
        <f t="shared" si="115"/>
        <v>0</v>
      </c>
    </row>
    <row r="117" spans="1:17" ht="17.45" customHeight="1" x14ac:dyDescent="0.25">
      <c r="A117" s="85"/>
      <c r="B117" s="9"/>
      <c r="C117" s="17"/>
      <c r="D117" s="9"/>
      <c r="E117" s="9"/>
      <c r="F117" s="9"/>
      <c r="G117" s="9"/>
      <c r="H117" s="9"/>
      <c r="I117" s="9"/>
      <c r="J117" s="9"/>
      <c r="O117" s="2">
        <f t="shared" si="65"/>
        <v>0</v>
      </c>
      <c r="P117" s="2">
        <f t="shared" ref="P117:Q117" si="116">K130</f>
        <v>0</v>
      </c>
      <c r="Q117" s="2">
        <f t="shared" si="116"/>
        <v>0</v>
      </c>
    </row>
    <row r="118" spans="1:17" ht="17.45" customHeight="1" x14ac:dyDescent="0.25">
      <c r="A118" s="85"/>
      <c r="B118" s="9"/>
      <c r="C118" s="17"/>
      <c r="D118" s="9"/>
      <c r="E118" s="9"/>
      <c r="F118" s="9"/>
      <c r="G118" s="9"/>
      <c r="H118" s="9"/>
      <c r="I118" s="9"/>
      <c r="J118" s="9"/>
      <c r="O118" s="2">
        <f t="shared" si="65"/>
        <v>0</v>
      </c>
      <c r="P118" s="2">
        <f t="shared" ref="P118:Q118" si="117">K131</f>
        <v>0</v>
      </c>
      <c r="Q118" s="2">
        <f t="shared" si="117"/>
        <v>0</v>
      </c>
    </row>
    <row r="119" spans="1:17" ht="17.45" customHeight="1" x14ac:dyDescent="0.25">
      <c r="A119" s="85"/>
      <c r="B119" s="9"/>
      <c r="C119" s="17"/>
      <c r="D119" s="9"/>
      <c r="E119" s="9"/>
      <c r="F119" s="9"/>
      <c r="G119" s="9"/>
      <c r="H119" s="9"/>
      <c r="I119" s="9"/>
      <c r="J119" s="9"/>
      <c r="O119" s="2">
        <f t="shared" si="65"/>
        <v>0</v>
      </c>
      <c r="P119" s="2">
        <f t="shared" ref="P119:Q119" si="118">K132</f>
        <v>0</v>
      </c>
      <c r="Q119" s="2">
        <f t="shared" si="118"/>
        <v>0</v>
      </c>
    </row>
    <row r="120" spans="1:17" ht="17.45" customHeight="1" x14ac:dyDescent="0.25">
      <c r="A120" s="85"/>
      <c r="B120" s="9"/>
      <c r="C120" s="17"/>
      <c r="D120" s="9"/>
      <c r="E120" s="9"/>
      <c r="F120" s="9"/>
      <c r="G120" s="9"/>
      <c r="H120" s="9"/>
      <c r="I120" s="9"/>
      <c r="J120" s="9"/>
      <c r="O120" s="2">
        <f t="shared" si="65"/>
        <v>0</v>
      </c>
      <c r="P120" s="2">
        <f t="shared" ref="P120:Q120" si="119">K133</f>
        <v>0</v>
      </c>
      <c r="Q120" s="2">
        <f t="shared" si="119"/>
        <v>0</v>
      </c>
    </row>
    <row r="121" spans="1:17" ht="17.45" customHeight="1" x14ac:dyDescent="0.25">
      <c r="A121" s="85"/>
      <c r="B121" s="9"/>
      <c r="C121" s="17"/>
      <c r="D121" s="9"/>
      <c r="E121" s="9"/>
      <c r="F121" s="9"/>
      <c r="G121" s="9"/>
      <c r="H121" s="9"/>
      <c r="I121" s="9"/>
      <c r="J121" s="9"/>
      <c r="O121" s="2">
        <f t="shared" si="65"/>
        <v>0</v>
      </c>
      <c r="P121" s="2">
        <f t="shared" ref="P121:Q121" si="120">K134</f>
        <v>0</v>
      </c>
      <c r="Q121" s="2">
        <f t="shared" si="120"/>
        <v>0</v>
      </c>
    </row>
    <row r="122" spans="1:17" ht="17.45" customHeight="1" x14ac:dyDescent="0.25">
      <c r="A122" s="85"/>
      <c r="B122" s="9"/>
      <c r="C122" s="17"/>
      <c r="D122" s="9"/>
      <c r="E122" s="9"/>
      <c r="F122" s="9"/>
      <c r="G122" s="9"/>
      <c r="H122" s="9"/>
      <c r="I122" s="9"/>
      <c r="J122" s="9"/>
      <c r="O122" s="2">
        <f t="shared" si="65"/>
        <v>0</v>
      </c>
      <c r="P122" s="2">
        <f t="shared" ref="P122:Q122" si="121">K135</f>
        <v>0</v>
      </c>
      <c r="Q122" s="2">
        <f t="shared" si="121"/>
        <v>0</v>
      </c>
    </row>
    <row r="123" spans="1:17" ht="17.45" customHeight="1" x14ac:dyDescent="0.25">
      <c r="A123" s="85"/>
      <c r="B123" s="9"/>
      <c r="C123" s="17"/>
      <c r="D123" s="9"/>
      <c r="E123" s="9"/>
      <c r="F123" s="9"/>
      <c r="G123" s="9"/>
      <c r="H123" s="9"/>
      <c r="I123" s="9"/>
      <c r="J123" s="9"/>
      <c r="O123" s="2">
        <f t="shared" si="65"/>
        <v>0</v>
      </c>
      <c r="P123" s="2">
        <f t="shared" ref="P123:Q123" si="122">K136</f>
        <v>0</v>
      </c>
      <c r="Q123" s="2">
        <f t="shared" si="122"/>
        <v>0</v>
      </c>
    </row>
    <row r="124" spans="1:17" ht="17.45" customHeight="1" x14ac:dyDescent="0.25">
      <c r="A124" s="85"/>
      <c r="B124" s="9"/>
      <c r="C124" s="17"/>
      <c r="D124" s="9"/>
      <c r="E124" s="9"/>
      <c r="F124" s="9"/>
      <c r="G124" s="9"/>
      <c r="H124" s="9"/>
      <c r="I124" s="9"/>
      <c r="J124" s="9"/>
      <c r="O124" s="2">
        <f t="shared" si="65"/>
        <v>0</v>
      </c>
      <c r="P124" s="2">
        <f t="shared" ref="P124:Q124" si="123">K137</f>
        <v>0</v>
      </c>
      <c r="Q124" s="2">
        <f t="shared" si="123"/>
        <v>0</v>
      </c>
    </row>
    <row r="125" spans="1:17" ht="17.45" customHeight="1" x14ac:dyDescent="0.25">
      <c r="A125" s="85"/>
      <c r="B125" s="9"/>
      <c r="C125" s="17"/>
      <c r="D125" s="9"/>
      <c r="E125" s="9"/>
      <c r="F125" s="9"/>
      <c r="G125" s="9"/>
      <c r="H125" s="9"/>
      <c r="I125" s="9"/>
      <c r="J125" s="9"/>
      <c r="O125" s="2">
        <f t="shared" si="65"/>
        <v>0</v>
      </c>
      <c r="P125" s="2">
        <f t="shared" ref="P125:Q125" si="124">K138</f>
        <v>0</v>
      </c>
      <c r="Q125" s="2">
        <f t="shared" si="124"/>
        <v>0</v>
      </c>
    </row>
    <row r="126" spans="1:17" ht="17.45" customHeight="1" x14ac:dyDescent="0.25">
      <c r="A126" s="85"/>
      <c r="B126" s="9"/>
      <c r="C126" s="17"/>
      <c r="D126" s="9"/>
      <c r="E126" s="9"/>
      <c r="F126" s="9"/>
      <c r="G126" s="9"/>
      <c r="H126" s="9"/>
      <c r="I126" s="9"/>
      <c r="J126" s="9"/>
      <c r="O126" s="2">
        <f t="shared" si="65"/>
        <v>0</v>
      </c>
      <c r="P126" s="2">
        <f t="shared" ref="P126:Q126" si="125">K139</f>
        <v>0</v>
      </c>
      <c r="Q126" s="2">
        <f t="shared" si="125"/>
        <v>0</v>
      </c>
    </row>
    <row r="127" spans="1:17" ht="17.45" customHeight="1" x14ac:dyDescent="0.25">
      <c r="A127" s="85"/>
      <c r="B127" s="9"/>
      <c r="C127" s="17"/>
      <c r="D127" s="9"/>
      <c r="E127" s="9"/>
      <c r="F127" s="9"/>
      <c r="G127" s="9"/>
      <c r="H127" s="9"/>
      <c r="I127" s="9"/>
      <c r="J127" s="9"/>
      <c r="O127" s="2">
        <f t="shared" si="65"/>
        <v>0</v>
      </c>
      <c r="P127" s="2">
        <f t="shared" ref="P127:Q127" si="126">K140</f>
        <v>0</v>
      </c>
      <c r="Q127" s="2">
        <f t="shared" si="126"/>
        <v>0</v>
      </c>
    </row>
    <row r="128" spans="1:17" ht="17.45" customHeight="1" x14ac:dyDescent="0.25">
      <c r="A128" s="85"/>
      <c r="B128" s="9"/>
      <c r="C128" s="17"/>
      <c r="D128" s="9"/>
      <c r="E128" s="9"/>
      <c r="F128" s="9"/>
      <c r="G128" s="9"/>
      <c r="H128" s="9"/>
      <c r="I128" s="9"/>
      <c r="J128" s="9"/>
      <c r="O128" s="2">
        <f t="shared" si="65"/>
        <v>0</v>
      </c>
      <c r="P128" s="2">
        <f t="shared" ref="P128:Q128" si="127">K141</f>
        <v>0</v>
      </c>
      <c r="Q128" s="2">
        <f t="shared" si="127"/>
        <v>0</v>
      </c>
    </row>
    <row r="129" spans="1:17" ht="17.45" customHeight="1" x14ac:dyDescent="0.25">
      <c r="A129" s="85"/>
      <c r="B129" s="9"/>
      <c r="C129" s="17"/>
      <c r="D129" s="9"/>
      <c r="E129" s="9"/>
      <c r="F129" s="9"/>
      <c r="G129" s="9"/>
      <c r="H129" s="9"/>
      <c r="I129" s="9"/>
      <c r="J129" s="9"/>
      <c r="O129" s="2">
        <f t="shared" si="65"/>
        <v>0</v>
      </c>
      <c r="P129" s="2">
        <f t="shared" ref="P129:Q129" si="128">K142</f>
        <v>0</v>
      </c>
      <c r="Q129" s="2">
        <f t="shared" si="128"/>
        <v>0</v>
      </c>
    </row>
    <row r="130" spans="1:17" ht="17.45" customHeight="1" x14ac:dyDescent="0.25">
      <c r="A130" s="85"/>
      <c r="B130" s="9"/>
      <c r="C130" s="17"/>
      <c r="D130" s="9"/>
      <c r="E130" s="9"/>
      <c r="F130" s="9"/>
      <c r="G130" s="9"/>
      <c r="H130" s="9"/>
      <c r="I130" s="9"/>
      <c r="J130" s="9"/>
      <c r="O130" s="2">
        <f t="shared" si="65"/>
        <v>0</v>
      </c>
      <c r="P130" s="2">
        <f t="shared" ref="P130:Q130" si="129">K143</f>
        <v>0</v>
      </c>
      <c r="Q130" s="2">
        <f t="shared" si="129"/>
        <v>0</v>
      </c>
    </row>
    <row r="131" spans="1:17" ht="17.45" customHeight="1" x14ac:dyDescent="0.25">
      <c r="A131" s="85"/>
      <c r="B131" s="9"/>
      <c r="C131" s="17"/>
      <c r="D131" s="9"/>
      <c r="E131" s="9"/>
      <c r="F131" s="9"/>
      <c r="G131" s="9"/>
      <c r="H131" s="9"/>
      <c r="I131" s="9"/>
      <c r="J131" s="9"/>
      <c r="O131" s="2">
        <f t="shared" ref="O131:O194" si="130">J144</f>
        <v>0</v>
      </c>
      <c r="P131" s="2">
        <f t="shared" ref="P131:Q131" si="131">K144</f>
        <v>0</v>
      </c>
      <c r="Q131" s="2">
        <f t="shared" si="131"/>
        <v>0</v>
      </c>
    </row>
    <row r="132" spans="1:17" ht="17.45" customHeight="1" x14ac:dyDescent="0.25">
      <c r="A132" s="85"/>
      <c r="B132" s="9"/>
      <c r="C132" s="17"/>
      <c r="D132" s="9"/>
      <c r="E132" s="9"/>
      <c r="F132" s="9"/>
      <c r="G132" s="9"/>
      <c r="H132" s="9"/>
      <c r="I132" s="9"/>
      <c r="J132" s="9"/>
      <c r="O132" s="2">
        <f t="shared" si="130"/>
        <v>0</v>
      </c>
      <c r="P132" s="2">
        <f t="shared" ref="P132:Q132" si="132">K145</f>
        <v>0</v>
      </c>
      <c r="Q132" s="2">
        <f t="shared" si="132"/>
        <v>0</v>
      </c>
    </row>
    <row r="133" spans="1:17" ht="17.45" customHeight="1" x14ac:dyDescent="0.25">
      <c r="A133" s="85"/>
      <c r="B133" s="9"/>
      <c r="C133" s="17"/>
      <c r="D133" s="9"/>
      <c r="E133" s="9"/>
      <c r="F133" s="9"/>
      <c r="G133" s="9"/>
      <c r="H133" s="9"/>
      <c r="I133" s="9"/>
      <c r="J133" s="9"/>
      <c r="O133" s="2">
        <f t="shared" si="130"/>
        <v>0</v>
      </c>
      <c r="P133" s="2">
        <f t="shared" ref="P133:Q133" si="133">K146</f>
        <v>0</v>
      </c>
      <c r="Q133" s="2">
        <f t="shared" si="133"/>
        <v>0</v>
      </c>
    </row>
    <row r="134" spans="1:17" ht="17.45" customHeight="1" x14ac:dyDescent="0.25">
      <c r="A134" s="85"/>
      <c r="B134" s="9"/>
      <c r="C134" s="17"/>
      <c r="D134" s="9"/>
      <c r="E134" s="9"/>
      <c r="F134" s="9"/>
      <c r="G134" s="9"/>
      <c r="H134" s="9"/>
      <c r="I134" s="9"/>
      <c r="J134" s="9"/>
      <c r="O134" s="2">
        <f t="shared" si="130"/>
        <v>0</v>
      </c>
      <c r="P134" s="2">
        <f t="shared" ref="P134:Q134" si="134">K147</f>
        <v>0</v>
      </c>
      <c r="Q134" s="2">
        <f t="shared" si="134"/>
        <v>0</v>
      </c>
    </row>
    <row r="135" spans="1:17" ht="17.45" customHeight="1" x14ac:dyDescent="0.25">
      <c r="A135" s="85"/>
      <c r="B135" s="9"/>
      <c r="C135" s="17"/>
      <c r="D135" s="9"/>
      <c r="E135" s="9"/>
      <c r="F135" s="9"/>
      <c r="G135" s="9"/>
      <c r="H135" s="9"/>
      <c r="I135" s="9"/>
      <c r="J135" s="9"/>
      <c r="O135" s="2">
        <f t="shared" si="130"/>
        <v>0</v>
      </c>
      <c r="P135" s="2">
        <f t="shared" ref="P135:Q135" si="135">K148</f>
        <v>0</v>
      </c>
      <c r="Q135" s="2">
        <f t="shared" si="135"/>
        <v>0</v>
      </c>
    </row>
    <row r="136" spans="1:17" ht="17.45" customHeight="1" x14ac:dyDescent="0.25">
      <c r="A136" s="85"/>
      <c r="B136" s="9"/>
      <c r="C136" s="17"/>
      <c r="D136" s="9"/>
      <c r="E136" s="9"/>
      <c r="F136" s="9"/>
      <c r="G136" s="9"/>
      <c r="H136" s="9"/>
      <c r="I136" s="9"/>
      <c r="J136" s="9"/>
      <c r="O136" s="2">
        <f t="shared" si="130"/>
        <v>0</v>
      </c>
      <c r="P136" s="2">
        <f t="shared" ref="P136:Q136" si="136">K149</f>
        <v>0</v>
      </c>
      <c r="Q136" s="2">
        <f t="shared" si="136"/>
        <v>0</v>
      </c>
    </row>
    <row r="137" spans="1:17" ht="17.45" customHeight="1" x14ac:dyDescent="0.25">
      <c r="A137" s="85"/>
      <c r="B137" s="9"/>
      <c r="C137" s="17"/>
      <c r="D137" s="9"/>
      <c r="E137" s="9"/>
      <c r="F137" s="9"/>
      <c r="G137" s="9"/>
      <c r="H137" s="9"/>
      <c r="I137" s="9"/>
      <c r="J137" s="9"/>
      <c r="O137" s="2">
        <f t="shared" si="130"/>
        <v>0</v>
      </c>
      <c r="P137" s="2">
        <f t="shared" ref="P137:Q137" si="137">K150</f>
        <v>0</v>
      </c>
      <c r="Q137" s="2">
        <f t="shared" si="137"/>
        <v>0</v>
      </c>
    </row>
    <row r="138" spans="1:17" ht="17.45" customHeight="1" x14ac:dyDescent="0.25">
      <c r="A138" s="85"/>
      <c r="B138" s="9"/>
      <c r="C138" s="17"/>
      <c r="D138" s="9"/>
      <c r="E138" s="9"/>
      <c r="F138" s="9"/>
      <c r="G138" s="9"/>
      <c r="H138" s="9"/>
      <c r="I138" s="9"/>
      <c r="J138" s="9"/>
      <c r="O138" s="2">
        <f t="shared" si="130"/>
        <v>0</v>
      </c>
      <c r="P138" s="2">
        <f t="shared" ref="P138:Q138" si="138">K151</f>
        <v>0</v>
      </c>
      <c r="Q138" s="2">
        <f t="shared" si="138"/>
        <v>0</v>
      </c>
    </row>
    <row r="139" spans="1:17" ht="17.45" customHeight="1" x14ac:dyDescent="0.25">
      <c r="A139" s="85"/>
      <c r="B139" s="9"/>
      <c r="C139" s="17"/>
      <c r="D139" s="9"/>
      <c r="E139" s="9"/>
      <c r="F139" s="9"/>
      <c r="G139" s="9"/>
      <c r="H139" s="9"/>
      <c r="I139" s="9"/>
      <c r="J139" s="9"/>
      <c r="O139" s="2">
        <f t="shared" si="130"/>
        <v>0</v>
      </c>
      <c r="P139" s="2">
        <f t="shared" ref="P139:Q139" si="139">K152</f>
        <v>0</v>
      </c>
      <c r="Q139" s="2">
        <f t="shared" si="139"/>
        <v>0</v>
      </c>
    </row>
    <row r="140" spans="1:17" ht="17.45" customHeight="1" x14ac:dyDescent="0.25">
      <c r="A140" s="85"/>
      <c r="B140" s="9"/>
      <c r="C140" s="17"/>
      <c r="D140" s="9"/>
      <c r="E140" s="9"/>
      <c r="F140" s="9"/>
      <c r="G140" s="9"/>
      <c r="H140" s="9"/>
      <c r="I140" s="9"/>
      <c r="J140" s="9"/>
      <c r="O140" s="2">
        <f t="shared" si="130"/>
        <v>0</v>
      </c>
      <c r="P140" s="2">
        <f t="shared" ref="P140:Q140" si="140">K153</f>
        <v>0</v>
      </c>
      <c r="Q140" s="2">
        <f t="shared" si="140"/>
        <v>0</v>
      </c>
    </row>
    <row r="141" spans="1:17" ht="17.45" customHeight="1" x14ac:dyDescent="0.25">
      <c r="A141" s="85"/>
      <c r="B141" s="9"/>
      <c r="C141" s="17"/>
      <c r="D141" s="9"/>
      <c r="E141" s="9"/>
      <c r="F141" s="9"/>
      <c r="G141" s="9"/>
      <c r="H141" s="9"/>
      <c r="I141" s="9"/>
      <c r="J141" s="9"/>
      <c r="O141" s="2">
        <f t="shared" si="130"/>
        <v>0</v>
      </c>
      <c r="P141" s="2">
        <f t="shared" ref="P141:Q141" si="141">K154</f>
        <v>0</v>
      </c>
      <c r="Q141" s="2">
        <f t="shared" si="141"/>
        <v>0</v>
      </c>
    </row>
    <row r="142" spans="1:17" ht="17.45" customHeight="1" x14ac:dyDescent="0.25">
      <c r="A142" s="85"/>
      <c r="B142" s="9"/>
      <c r="C142" s="17"/>
      <c r="D142" s="9"/>
      <c r="E142" s="9"/>
      <c r="F142" s="9"/>
      <c r="G142" s="9"/>
      <c r="H142" s="9"/>
      <c r="I142" s="9"/>
      <c r="J142" s="9"/>
      <c r="O142" s="2">
        <f t="shared" si="130"/>
        <v>0</v>
      </c>
      <c r="P142" s="2">
        <f t="shared" ref="P142:Q142" si="142">K155</f>
        <v>0</v>
      </c>
      <c r="Q142" s="2">
        <f t="shared" si="142"/>
        <v>0</v>
      </c>
    </row>
    <row r="143" spans="1:17" ht="17.45" customHeight="1" x14ac:dyDescent="0.25">
      <c r="A143" s="85"/>
      <c r="B143" s="9"/>
      <c r="C143" s="17"/>
      <c r="D143" s="9"/>
      <c r="E143" s="9"/>
      <c r="F143" s="9"/>
      <c r="G143" s="9"/>
      <c r="H143" s="9"/>
      <c r="I143" s="9"/>
      <c r="J143" s="9"/>
      <c r="O143" s="2">
        <f t="shared" si="130"/>
        <v>0</v>
      </c>
      <c r="P143" s="2">
        <f t="shared" ref="P143:Q143" si="143">K156</f>
        <v>0</v>
      </c>
      <c r="Q143" s="2">
        <f t="shared" si="143"/>
        <v>0</v>
      </c>
    </row>
    <row r="144" spans="1:17" ht="17.45" customHeight="1" x14ac:dyDescent="0.25">
      <c r="A144" s="85"/>
      <c r="B144" s="9"/>
      <c r="C144" s="17"/>
      <c r="D144" s="9"/>
      <c r="E144" s="9"/>
      <c r="F144" s="9"/>
      <c r="G144" s="9"/>
      <c r="H144" s="9"/>
      <c r="I144" s="9"/>
      <c r="J144" s="9"/>
      <c r="O144" s="2">
        <f t="shared" si="130"/>
        <v>0</v>
      </c>
      <c r="P144" s="2">
        <f t="shared" ref="P144:Q144" si="144">K157</f>
        <v>0</v>
      </c>
      <c r="Q144" s="2">
        <f t="shared" si="144"/>
        <v>0</v>
      </c>
    </row>
    <row r="145" spans="1:17" ht="17.45" customHeight="1" x14ac:dyDescent="0.25">
      <c r="A145" s="85"/>
      <c r="B145" s="9"/>
      <c r="C145" s="17"/>
      <c r="D145" s="9"/>
      <c r="E145" s="9"/>
      <c r="F145" s="9"/>
      <c r="G145" s="9"/>
      <c r="H145" s="9"/>
      <c r="I145" s="9"/>
      <c r="J145" s="9"/>
      <c r="O145" s="2">
        <f t="shared" si="130"/>
        <v>0</v>
      </c>
      <c r="P145" s="2">
        <f t="shared" ref="P145:Q145" si="145">K158</f>
        <v>0</v>
      </c>
      <c r="Q145" s="2">
        <f t="shared" si="145"/>
        <v>0</v>
      </c>
    </row>
    <row r="146" spans="1:17" ht="17.45" customHeight="1" x14ac:dyDescent="0.25">
      <c r="A146" s="85"/>
      <c r="B146" s="9"/>
      <c r="C146" s="17"/>
      <c r="D146" s="9"/>
      <c r="E146" s="9"/>
      <c r="F146" s="9"/>
      <c r="G146" s="9"/>
      <c r="H146" s="9"/>
      <c r="I146" s="9"/>
      <c r="J146" s="9"/>
      <c r="O146" s="2">
        <f t="shared" si="130"/>
        <v>0</v>
      </c>
      <c r="P146" s="2">
        <f t="shared" ref="P146:Q146" si="146">K159</f>
        <v>0</v>
      </c>
      <c r="Q146" s="2">
        <f t="shared" si="146"/>
        <v>0</v>
      </c>
    </row>
    <row r="147" spans="1:17" ht="17.45" customHeight="1" x14ac:dyDescent="0.25">
      <c r="A147" s="85"/>
      <c r="B147" s="9"/>
      <c r="C147" s="17"/>
      <c r="D147" s="9"/>
      <c r="E147" s="9"/>
      <c r="F147" s="9"/>
      <c r="G147" s="9"/>
      <c r="H147" s="9"/>
      <c r="I147" s="9"/>
      <c r="J147" s="9"/>
      <c r="O147" s="2">
        <f t="shared" si="130"/>
        <v>0</v>
      </c>
      <c r="P147" s="2">
        <f t="shared" ref="P147:Q147" si="147">K160</f>
        <v>0</v>
      </c>
      <c r="Q147" s="2">
        <f t="shared" si="147"/>
        <v>0</v>
      </c>
    </row>
    <row r="148" spans="1:17" ht="17.45" customHeight="1" x14ac:dyDescent="0.25">
      <c r="A148" s="85"/>
      <c r="B148" s="9"/>
      <c r="C148" s="17"/>
      <c r="D148" s="9"/>
      <c r="E148" s="9"/>
      <c r="F148" s="9"/>
      <c r="G148" s="9"/>
      <c r="H148" s="9"/>
      <c r="I148" s="9"/>
      <c r="J148" s="9"/>
      <c r="O148" s="2">
        <f t="shared" si="130"/>
        <v>0</v>
      </c>
      <c r="P148" s="2">
        <f t="shared" ref="P148:Q148" si="148">K161</f>
        <v>0</v>
      </c>
      <c r="Q148" s="2">
        <f t="shared" si="148"/>
        <v>0</v>
      </c>
    </row>
    <row r="149" spans="1:17" ht="17.45" customHeight="1" x14ac:dyDescent="0.25">
      <c r="A149" s="85"/>
      <c r="B149" s="9"/>
      <c r="C149" s="17"/>
      <c r="D149" s="9"/>
      <c r="E149" s="9"/>
      <c r="F149" s="9"/>
      <c r="G149" s="9"/>
      <c r="H149" s="9"/>
      <c r="I149" s="9"/>
      <c r="J149" s="9"/>
      <c r="O149" s="2">
        <f t="shared" si="130"/>
        <v>0</v>
      </c>
      <c r="P149" s="2">
        <f t="shared" ref="P149:Q149" si="149">K162</f>
        <v>0</v>
      </c>
      <c r="Q149" s="2">
        <f t="shared" si="149"/>
        <v>0</v>
      </c>
    </row>
    <row r="150" spans="1:17" ht="17.45" customHeight="1" x14ac:dyDescent="0.25">
      <c r="A150" s="85"/>
      <c r="B150" s="9"/>
      <c r="C150" s="17"/>
      <c r="D150" s="9"/>
      <c r="E150" s="9"/>
      <c r="F150" s="9"/>
      <c r="G150" s="9"/>
      <c r="H150" s="9"/>
      <c r="I150" s="9"/>
      <c r="J150" s="9"/>
      <c r="O150" s="2">
        <f t="shared" si="130"/>
        <v>0</v>
      </c>
      <c r="P150" s="2">
        <f t="shared" ref="P150:Q150" si="150">K163</f>
        <v>0</v>
      </c>
      <c r="Q150" s="2">
        <f t="shared" si="150"/>
        <v>0</v>
      </c>
    </row>
    <row r="151" spans="1:17" ht="17.45" customHeight="1" x14ac:dyDescent="0.25">
      <c r="A151" s="85"/>
      <c r="B151" s="9"/>
      <c r="C151" s="17"/>
      <c r="D151" s="9"/>
      <c r="E151" s="9"/>
      <c r="F151" s="9"/>
      <c r="G151" s="9"/>
      <c r="H151" s="9"/>
      <c r="I151" s="9"/>
      <c r="J151" s="9"/>
      <c r="O151" s="2">
        <f t="shared" si="130"/>
        <v>0</v>
      </c>
      <c r="P151" s="2">
        <f t="shared" ref="P151:Q151" si="151">K164</f>
        <v>0</v>
      </c>
      <c r="Q151" s="2">
        <f t="shared" si="151"/>
        <v>0</v>
      </c>
    </row>
    <row r="152" spans="1:17" ht="17.45" customHeight="1" x14ac:dyDescent="0.25">
      <c r="A152" s="85"/>
      <c r="B152" s="9"/>
      <c r="C152" s="17"/>
      <c r="D152" s="9"/>
      <c r="E152" s="9"/>
      <c r="F152" s="9"/>
      <c r="G152" s="9"/>
      <c r="H152" s="9"/>
      <c r="I152" s="9"/>
      <c r="J152" s="9"/>
      <c r="O152" s="2">
        <f t="shared" si="130"/>
        <v>0</v>
      </c>
      <c r="P152" s="2">
        <f t="shared" ref="P152:Q152" si="152">K165</f>
        <v>0</v>
      </c>
      <c r="Q152" s="2">
        <f t="shared" si="152"/>
        <v>0</v>
      </c>
    </row>
    <row r="153" spans="1:17" ht="17.45" customHeight="1" x14ac:dyDescent="0.25">
      <c r="A153" s="85"/>
      <c r="B153" s="9"/>
      <c r="C153" s="17"/>
      <c r="D153" s="9"/>
      <c r="E153" s="9"/>
      <c r="F153" s="9"/>
      <c r="G153" s="9"/>
      <c r="H153" s="9"/>
      <c r="I153" s="9"/>
      <c r="J153" s="9"/>
      <c r="O153" s="2">
        <f t="shared" si="130"/>
        <v>0</v>
      </c>
      <c r="P153" s="2">
        <f t="shared" ref="P153:Q153" si="153">K166</f>
        <v>0</v>
      </c>
      <c r="Q153" s="2">
        <f t="shared" si="153"/>
        <v>0</v>
      </c>
    </row>
    <row r="154" spans="1:17" ht="17.45" customHeight="1" x14ac:dyDescent="0.25">
      <c r="A154" s="85"/>
      <c r="B154" s="9"/>
      <c r="C154" s="17"/>
      <c r="D154" s="9"/>
      <c r="E154" s="9"/>
      <c r="F154" s="9"/>
      <c r="G154" s="9"/>
      <c r="H154" s="9"/>
      <c r="I154" s="9"/>
      <c r="J154" s="9"/>
      <c r="O154" s="2">
        <f t="shared" si="130"/>
        <v>0</v>
      </c>
      <c r="P154" s="2">
        <f t="shared" ref="P154:Q154" si="154">K167</f>
        <v>0</v>
      </c>
      <c r="Q154" s="2">
        <f t="shared" si="154"/>
        <v>0</v>
      </c>
    </row>
    <row r="155" spans="1:17" ht="17.45" customHeight="1" x14ac:dyDescent="0.25">
      <c r="A155" s="85"/>
      <c r="B155" s="9"/>
      <c r="C155" s="17"/>
      <c r="D155" s="9"/>
      <c r="E155" s="9"/>
      <c r="F155" s="9"/>
      <c r="G155" s="9"/>
      <c r="H155" s="9"/>
      <c r="I155" s="9"/>
      <c r="J155" s="9"/>
      <c r="O155" s="2">
        <f t="shared" si="130"/>
        <v>0</v>
      </c>
      <c r="P155" s="2">
        <f t="shared" ref="P155:Q155" si="155">K168</f>
        <v>0</v>
      </c>
      <c r="Q155" s="2">
        <f t="shared" si="155"/>
        <v>0</v>
      </c>
    </row>
    <row r="156" spans="1:17" ht="17.45" customHeight="1" x14ac:dyDescent="0.25">
      <c r="A156" s="85"/>
      <c r="B156" s="9"/>
      <c r="C156" s="17"/>
      <c r="D156" s="9"/>
      <c r="E156" s="9"/>
      <c r="F156" s="9"/>
      <c r="G156" s="9"/>
      <c r="H156" s="9"/>
      <c r="I156" s="9"/>
      <c r="J156" s="9"/>
      <c r="O156" s="2">
        <f t="shared" si="130"/>
        <v>0</v>
      </c>
      <c r="P156" s="2">
        <f t="shared" ref="P156:Q156" si="156">K169</f>
        <v>0</v>
      </c>
      <c r="Q156" s="2">
        <f t="shared" si="156"/>
        <v>0</v>
      </c>
    </row>
    <row r="157" spans="1:17" ht="17.45" customHeight="1" x14ac:dyDescent="0.25">
      <c r="A157" s="85"/>
      <c r="B157" s="9"/>
      <c r="C157" s="17"/>
      <c r="D157" s="9"/>
      <c r="E157" s="9"/>
      <c r="F157" s="9"/>
      <c r="G157" s="9"/>
      <c r="H157" s="9"/>
      <c r="I157" s="9"/>
      <c r="J157" s="9"/>
      <c r="O157" s="2">
        <f t="shared" si="130"/>
        <v>0</v>
      </c>
      <c r="P157" s="2">
        <f t="shared" ref="P157:Q157" si="157">K170</f>
        <v>0</v>
      </c>
      <c r="Q157" s="2">
        <f t="shared" si="157"/>
        <v>0</v>
      </c>
    </row>
    <row r="158" spans="1:17" ht="17.45" customHeight="1" x14ac:dyDescent="0.25">
      <c r="A158" s="85"/>
      <c r="B158" s="9"/>
      <c r="C158" s="17"/>
      <c r="D158" s="9"/>
      <c r="E158" s="9"/>
      <c r="F158" s="9"/>
      <c r="G158" s="9"/>
      <c r="H158" s="9"/>
      <c r="I158" s="9"/>
      <c r="J158" s="9"/>
      <c r="O158" s="2">
        <f t="shared" si="130"/>
        <v>0</v>
      </c>
      <c r="P158" s="2">
        <f t="shared" ref="P158:Q158" si="158">K171</f>
        <v>0</v>
      </c>
      <c r="Q158" s="2">
        <f t="shared" si="158"/>
        <v>0</v>
      </c>
    </row>
    <row r="159" spans="1:17" ht="17.45" customHeight="1" x14ac:dyDescent="0.25">
      <c r="A159" s="85"/>
      <c r="B159" s="9"/>
      <c r="C159" s="17"/>
      <c r="D159" s="9"/>
      <c r="E159" s="9"/>
      <c r="F159" s="9"/>
      <c r="G159" s="9"/>
      <c r="H159" s="9"/>
      <c r="I159" s="9"/>
      <c r="J159" s="9"/>
      <c r="O159" s="2">
        <f t="shared" si="130"/>
        <v>0</v>
      </c>
      <c r="P159" s="2">
        <f t="shared" ref="P159:Q159" si="159">K172</f>
        <v>0</v>
      </c>
      <c r="Q159" s="2">
        <f t="shared" si="159"/>
        <v>0</v>
      </c>
    </row>
    <row r="160" spans="1:17" ht="17.45" customHeight="1" x14ac:dyDescent="0.25">
      <c r="A160" s="85"/>
      <c r="B160" s="9"/>
      <c r="C160" s="17"/>
      <c r="D160" s="9"/>
      <c r="E160" s="9"/>
      <c r="F160" s="9"/>
      <c r="G160" s="9"/>
      <c r="H160" s="9"/>
      <c r="I160" s="9"/>
      <c r="J160" s="9"/>
      <c r="O160" s="2">
        <f t="shared" si="130"/>
        <v>0</v>
      </c>
      <c r="P160" s="2">
        <f t="shared" ref="P160:Q160" si="160">K173</f>
        <v>0</v>
      </c>
      <c r="Q160" s="2">
        <f t="shared" si="160"/>
        <v>0</v>
      </c>
    </row>
    <row r="161" spans="1:17" ht="17.45" customHeight="1" x14ac:dyDescent="0.25">
      <c r="A161" s="85"/>
      <c r="B161" s="9"/>
      <c r="C161" s="17"/>
      <c r="D161" s="9"/>
      <c r="E161" s="9"/>
      <c r="F161" s="9"/>
      <c r="G161" s="9"/>
      <c r="H161" s="9"/>
      <c r="I161" s="9"/>
      <c r="J161" s="9"/>
      <c r="O161" s="2">
        <f t="shared" si="130"/>
        <v>0</v>
      </c>
      <c r="P161" s="2">
        <f t="shared" ref="P161:Q161" si="161">K174</f>
        <v>0</v>
      </c>
      <c r="Q161" s="2">
        <f t="shared" si="161"/>
        <v>0</v>
      </c>
    </row>
    <row r="162" spans="1:17" ht="17.45" customHeight="1" x14ac:dyDescent="0.25">
      <c r="A162" s="85"/>
      <c r="B162" s="9"/>
      <c r="C162" s="17"/>
      <c r="D162" s="9"/>
      <c r="E162" s="9"/>
      <c r="F162" s="9"/>
      <c r="G162" s="9"/>
      <c r="H162" s="9"/>
      <c r="I162" s="9"/>
      <c r="J162" s="9"/>
      <c r="O162" s="2">
        <f t="shared" si="130"/>
        <v>0</v>
      </c>
      <c r="P162" s="2">
        <f t="shared" ref="P162:Q162" si="162">K175</f>
        <v>0</v>
      </c>
      <c r="Q162" s="2">
        <f t="shared" si="162"/>
        <v>0</v>
      </c>
    </row>
    <row r="163" spans="1:17" ht="17.45" customHeight="1" x14ac:dyDescent="0.25">
      <c r="A163" s="85"/>
      <c r="B163" s="9"/>
      <c r="C163" s="17"/>
      <c r="D163" s="9"/>
      <c r="E163" s="9"/>
      <c r="F163" s="9"/>
      <c r="G163" s="9"/>
      <c r="H163" s="9"/>
      <c r="I163" s="9"/>
      <c r="J163" s="9"/>
      <c r="O163" s="2">
        <f t="shared" si="130"/>
        <v>0</v>
      </c>
      <c r="P163" s="2">
        <f t="shared" ref="P163:Q163" si="163">K176</f>
        <v>0</v>
      </c>
      <c r="Q163" s="2">
        <f t="shared" si="163"/>
        <v>0</v>
      </c>
    </row>
    <row r="164" spans="1:17" ht="17.45" customHeight="1" x14ac:dyDescent="0.25">
      <c r="A164" s="85"/>
      <c r="B164" s="9"/>
      <c r="C164" s="17"/>
      <c r="D164" s="9"/>
      <c r="E164" s="9"/>
      <c r="F164" s="9"/>
      <c r="G164" s="9"/>
      <c r="H164" s="9"/>
      <c r="I164" s="9"/>
      <c r="J164" s="9"/>
      <c r="O164" s="2">
        <f t="shared" si="130"/>
        <v>0</v>
      </c>
      <c r="P164" s="2">
        <f t="shared" ref="P164:Q164" si="164">K177</f>
        <v>0</v>
      </c>
      <c r="Q164" s="2">
        <f t="shared" si="164"/>
        <v>0</v>
      </c>
    </row>
    <row r="165" spans="1:17" ht="17.45" customHeight="1" x14ac:dyDescent="0.25">
      <c r="A165" s="85"/>
      <c r="B165" s="9"/>
      <c r="C165" s="17"/>
      <c r="D165" s="9"/>
      <c r="E165" s="9"/>
      <c r="F165" s="9"/>
      <c r="G165" s="9"/>
      <c r="H165" s="9"/>
      <c r="I165" s="9"/>
      <c r="J165" s="9"/>
      <c r="O165" s="2">
        <f t="shared" si="130"/>
        <v>0</v>
      </c>
      <c r="P165" s="2">
        <f t="shared" ref="P165:Q165" si="165">K178</f>
        <v>0</v>
      </c>
      <c r="Q165" s="2">
        <f t="shared" si="165"/>
        <v>0</v>
      </c>
    </row>
    <row r="166" spans="1:17" ht="17.45" customHeight="1" x14ac:dyDescent="0.25">
      <c r="A166" s="85"/>
      <c r="B166" s="9"/>
      <c r="C166" s="17"/>
      <c r="D166" s="9"/>
      <c r="E166" s="9"/>
      <c r="F166" s="9"/>
      <c r="G166" s="9"/>
      <c r="H166" s="9"/>
      <c r="I166" s="9"/>
      <c r="J166" s="9"/>
      <c r="O166" s="2">
        <f t="shared" si="130"/>
        <v>0</v>
      </c>
      <c r="P166" s="2">
        <f t="shared" ref="P166:Q166" si="166">K179</f>
        <v>0</v>
      </c>
      <c r="Q166" s="2">
        <f t="shared" si="166"/>
        <v>0</v>
      </c>
    </row>
    <row r="167" spans="1:17" ht="17.45" customHeight="1" x14ac:dyDescent="0.25">
      <c r="A167" s="85"/>
      <c r="B167" s="9"/>
      <c r="C167" s="17"/>
      <c r="D167" s="9"/>
      <c r="E167" s="9"/>
      <c r="F167" s="9"/>
      <c r="G167" s="9"/>
      <c r="H167" s="9"/>
      <c r="I167" s="9"/>
      <c r="J167" s="9"/>
      <c r="O167" s="2">
        <f t="shared" si="130"/>
        <v>0</v>
      </c>
      <c r="P167" s="2">
        <f t="shared" ref="P167:Q167" si="167">K180</f>
        <v>0</v>
      </c>
      <c r="Q167" s="2">
        <f t="shared" si="167"/>
        <v>0</v>
      </c>
    </row>
    <row r="168" spans="1:17" ht="17.45" customHeight="1" x14ac:dyDescent="0.25">
      <c r="A168" s="85"/>
      <c r="B168" s="9"/>
      <c r="C168" s="17"/>
      <c r="D168" s="9"/>
      <c r="E168" s="9"/>
      <c r="F168" s="9"/>
      <c r="G168" s="9"/>
      <c r="H168" s="9"/>
      <c r="I168" s="9"/>
      <c r="J168" s="9"/>
      <c r="O168" s="2">
        <f t="shared" si="130"/>
        <v>0</v>
      </c>
      <c r="P168" s="2">
        <f t="shared" ref="P168:Q168" si="168">K181</f>
        <v>0</v>
      </c>
      <c r="Q168" s="2">
        <f t="shared" si="168"/>
        <v>0</v>
      </c>
    </row>
    <row r="169" spans="1:17" ht="17.45" customHeight="1" x14ac:dyDescent="0.25">
      <c r="A169" s="85"/>
      <c r="B169" s="9"/>
      <c r="C169" s="17"/>
      <c r="D169" s="9"/>
      <c r="E169" s="9"/>
      <c r="F169" s="9"/>
      <c r="G169" s="9"/>
      <c r="H169" s="9"/>
      <c r="I169" s="9"/>
      <c r="J169" s="9"/>
      <c r="O169" s="2">
        <f t="shared" si="130"/>
        <v>0</v>
      </c>
      <c r="P169" s="2">
        <f t="shared" ref="P169:Q169" si="169">K182</f>
        <v>0</v>
      </c>
      <c r="Q169" s="2">
        <f t="shared" si="169"/>
        <v>0</v>
      </c>
    </row>
    <row r="170" spans="1:17" ht="17.45" customHeight="1" x14ac:dyDescent="0.25">
      <c r="A170" s="85"/>
      <c r="B170" s="9"/>
      <c r="C170" s="17"/>
      <c r="D170" s="9"/>
      <c r="E170" s="9"/>
      <c r="F170" s="9"/>
      <c r="G170" s="9"/>
      <c r="H170" s="9"/>
      <c r="I170" s="9"/>
      <c r="J170" s="9"/>
      <c r="O170" s="2">
        <f t="shared" si="130"/>
        <v>0</v>
      </c>
      <c r="P170" s="2">
        <f t="shared" ref="P170:Q170" si="170">K183</f>
        <v>0</v>
      </c>
      <c r="Q170" s="2">
        <f t="shared" si="170"/>
        <v>0</v>
      </c>
    </row>
    <row r="171" spans="1:17" ht="17.45" customHeight="1" x14ac:dyDescent="0.25">
      <c r="A171" s="85"/>
      <c r="B171" s="9"/>
      <c r="C171" s="17"/>
      <c r="D171" s="9"/>
      <c r="E171" s="9"/>
      <c r="F171" s="9"/>
      <c r="G171" s="9"/>
      <c r="H171" s="9"/>
      <c r="I171" s="9"/>
      <c r="J171" s="9"/>
      <c r="O171" s="2">
        <f t="shared" si="130"/>
        <v>0</v>
      </c>
      <c r="P171" s="2">
        <f t="shared" ref="P171:Q171" si="171">K184</f>
        <v>0</v>
      </c>
      <c r="Q171" s="2">
        <f t="shared" si="171"/>
        <v>0</v>
      </c>
    </row>
    <row r="172" spans="1:17" ht="17.45" customHeight="1" x14ac:dyDescent="0.25">
      <c r="A172" s="85"/>
      <c r="B172" s="9"/>
      <c r="C172" s="17"/>
      <c r="D172" s="9"/>
      <c r="E172" s="9"/>
      <c r="F172" s="9"/>
      <c r="G172" s="9"/>
      <c r="H172" s="9"/>
      <c r="I172" s="9"/>
      <c r="J172" s="9"/>
      <c r="O172" s="2">
        <f t="shared" si="130"/>
        <v>0</v>
      </c>
      <c r="P172" s="2">
        <f t="shared" ref="P172:Q172" si="172">K185</f>
        <v>0</v>
      </c>
      <c r="Q172" s="2">
        <f t="shared" si="172"/>
        <v>0</v>
      </c>
    </row>
    <row r="173" spans="1:17" ht="17.45" customHeight="1" x14ac:dyDescent="0.25">
      <c r="A173" s="85"/>
      <c r="B173" s="9"/>
      <c r="C173" s="17"/>
      <c r="D173" s="9"/>
      <c r="E173" s="9"/>
      <c r="F173" s="9"/>
      <c r="G173" s="9"/>
      <c r="H173" s="9"/>
      <c r="I173" s="9"/>
      <c r="J173" s="9"/>
      <c r="O173" s="2">
        <f t="shared" si="130"/>
        <v>0</v>
      </c>
      <c r="P173" s="2">
        <f t="shared" ref="P173:Q173" si="173">K186</f>
        <v>0</v>
      </c>
      <c r="Q173" s="2">
        <f t="shared" si="173"/>
        <v>0</v>
      </c>
    </row>
    <row r="174" spans="1:17" ht="17.45" customHeight="1" x14ac:dyDescent="0.25">
      <c r="A174" s="85"/>
      <c r="B174" s="9"/>
      <c r="C174" s="17"/>
      <c r="D174" s="9"/>
      <c r="E174" s="9"/>
      <c r="F174" s="9"/>
      <c r="G174" s="9"/>
      <c r="H174" s="9"/>
      <c r="I174" s="9"/>
      <c r="J174" s="9"/>
      <c r="O174" s="2">
        <f t="shared" si="130"/>
        <v>0</v>
      </c>
      <c r="P174" s="2">
        <f t="shared" ref="P174:Q174" si="174">K187</f>
        <v>0</v>
      </c>
      <c r="Q174" s="2">
        <f t="shared" si="174"/>
        <v>0</v>
      </c>
    </row>
    <row r="175" spans="1:17" ht="17.45" customHeight="1" x14ac:dyDescent="0.25">
      <c r="A175" s="85"/>
      <c r="B175" s="9"/>
      <c r="C175" s="17"/>
      <c r="D175" s="9"/>
      <c r="E175" s="9"/>
      <c r="F175" s="9"/>
      <c r="G175" s="9"/>
      <c r="H175" s="9"/>
      <c r="I175" s="9"/>
      <c r="J175" s="9"/>
      <c r="O175" s="2">
        <f t="shared" si="130"/>
        <v>0</v>
      </c>
      <c r="P175" s="2">
        <f t="shared" ref="P175:Q175" si="175">K188</f>
        <v>0</v>
      </c>
      <c r="Q175" s="2">
        <f t="shared" si="175"/>
        <v>0</v>
      </c>
    </row>
    <row r="176" spans="1:17" ht="17.45" customHeight="1" x14ac:dyDescent="0.25">
      <c r="A176" s="85"/>
      <c r="B176" s="9"/>
      <c r="C176" s="17"/>
      <c r="D176" s="9"/>
      <c r="E176" s="9"/>
      <c r="F176" s="9"/>
      <c r="G176" s="9"/>
      <c r="H176" s="9"/>
      <c r="I176" s="9"/>
      <c r="J176" s="9"/>
      <c r="O176" s="2">
        <f t="shared" si="130"/>
        <v>0</v>
      </c>
      <c r="P176" s="2">
        <f t="shared" ref="P176:Q176" si="176">K189</f>
        <v>0</v>
      </c>
      <c r="Q176" s="2">
        <f t="shared" si="176"/>
        <v>0</v>
      </c>
    </row>
    <row r="177" spans="1:17" ht="17.45" customHeight="1" x14ac:dyDescent="0.25">
      <c r="A177" s="85"/>
      <c r="B177" s="9"/>
      <c r="C177" s="17"/>
      <c r="D177" s="9"/>
      <c r="E177" s="9"/>
      <c r="F177" s="9"/>
      <c r="G177" s="9"/>
      <c r="H177" s="9"/>
      <c r="I177" s="9"/>
      <c r="J177" s="9"/>
      <c r="O177" s="2">
        <f t="shared" si="130"/>
        <v>0</v>
      </c>
      <c r="P177" s="2">
        <f t="shared" ref="P177:Q177" si="177">K190</f>
        <v>0</v>
      </c>
      <c r="Q177" s="2">
        <f t="shared" si="177"/>
        <v>0</v>
      </c>
    </row>
    <row r="178" spans="1:17" ht="17.45" customHeight="1" x14ac:dyDescent="0.25">
      <c r="A178" s="85"/>
      <c r="B178" s="9"/>
      <c r="C178" s="17"/>
      <c r="D178" s="9"/>
      <c r="E178" s="9"/>
      <c r="F178" s="9"/>
      <c r="G178" s="9"/>
      <c r="H178" s="9"/>
      <c r="I178" s="9"/>
      <c r="J178" s="9"/>
      <c r="O178" s="2">
        <f t="shared" si="130"/>
        <v>0</v>
      </c>
      <c r="P178" s="2">
        <f t="shared" ref="P178:Q178" si="178">K191</f>
        <v>0</v>
      </c>
      <c r="Q178" s="2">
        <f t="shared" si="178"/>
        <v>0</v>
      </c>
    </row>
    <row r="179" spans="1:17" ht="17.45" customHeight="1" x14ac:dyDescent="0.25">
      <c r="A179" s="85"/>
      <c r="B179" s="9"/>
      <c r="C179" s="17"/>
      <c r="D179" s="9"/>
      <c r="E179" s="9"/>
      <c r="F179" s="9"/>
      <c r="G179" s="9"/>
      <c r="H179" s="9"/>
      <c r="I179" s="9"/>
      <c r="J179" s="9"/>
      <c r="O179" s="2">
        <f t="shared" si="130"/>
        <v>0</v>
      </c>
      <c r="P179" s="2">
        <f t="shared" ref="P179:Q179" si="179">K192</f>
        <v>0</v>
      </c>
      <c r="Q179" s="2">
        <f t="shared" si="179"/>
        <v>0</v>
      </c>
    </row>
    <row r="180" spans="1:17" ht="17.45" customHeight="1" x14ac:dyDescent="0.25">
      <c r="A180" s="85"/>
      <c r="B180" s="9"/>
      <c r="C180" s="17"/>
      <c r="D180" s="9"/>
      <c r="E180" s="9"/>
      <c r="F180" s="9"/>
      <c r="G180" s="9"/>
      <c r="H180" s="9"/>
      <c r="I180" s="9"/>
      <c r="J180" s="9"/>
      <c r="O180" s="2">
        <f t="shared" si="130"/>
        <v>0</v>
      </c>
      <c r="P180" s="2">
        <f t="shared" ref="P180:Q180" si="180">K193</f>
        <v>0</v>
      </c>
      <c r="Q180" s="2">
        <f t="shared" si="180"/>
        <v>0</v>
      </c>
    </row>
    <row r="181" spans="1:17" ht="17.45" customHeight="1" x14ac:dyDescent="0.25">
      <c r="A181" s="85"/>
      <c r="B181" s="9"/>
      <c r="C181" s="17"/>
      <c r="D181" s="9"/>
      <c r="E181" s="9"/>
      <c r="F181" s="9"/>
      <c r="G181" s="9"/>
      <c r="H181" s="9"/>
      <c r="I181" s="9"/>
      <c r="J181" s="9"/>
      <c r="O181" s="2">
        <f t="shared" si="130"/>
        <v>0</v>
      </c>
      <c r="P181" s="2">
        <f t="shared" ref="P181:Q181" si="181">K194</f>
        <v>0</v>
      </c>
      <c r="Q181" s="2">
        <f t="shared" si="181"/>
        <v>0</v>
      </c>
    </row>
    <row r="182" spans="1:17" ht="17.45" customHeight="1" x14ac:dyDescent="0.25">
      <c r="A182" s="85"/>
      <c r="B182" s="9"/>
      <c r="C182" s="17"/>
      <c r="D182" s="9"/>
      <c r="E182" s="9"/>
      <c r="F182" s="9"/>
      <c r="G182" s="9"/>
      <c r="H182" s="9"/>
      <c r="I182" s="9"/>
      <c r="J182" s="9"/>
      <c r="O182" s="2">
        <f t="shared" si="130"/>
        <v>0</v>
      </c>
      <c r="P182" s="2">
        <f t="shared" ref="P182:Q182" si="182">K195</f>
        <v>0</v>
      </c>
      <c r="Q182" s="2">
        <f t="shared" si="182"/>
        <v>0</v>
      </c>
    </row>
    <row r="183" spans="1:17" ht="17.45" customHeight="1" x14ac:dyDescent="0.25">
      <c r="A183" s="85"/>
      <c r="B183" s="9"/>
      <c r="C183" s="17"/>
      <c r="D183" s="9"/>
      <c r="E183" s="9"/>
      <c r="F183" s="9"/>
      <c r="G183" s="9"/>
      <c r="H183" s="9"/>
      <c r="I183" s="9"/>
      <c r="J183" s="9"/>
      <c r="O183" s="2">
        <f t="shared" si="130"/>
        <v>0</v>
      </c>
      <c r="P183" s="2">
        <f t="shared" ref="P183:Q183" si="183">K196</f>
        <v>0</v>
      </c>
      <c r="Q183" s="2">
        <f t="shared" si="183"/>
        <v>0</v>
      </c>
    </row>
    <row r="184" spans="1:17" ht="17.45" customHeight="1" x14ac:dyDescent="0.25">
      <c r="A184" s="85"/>
      <c r="B184" s="9"/>
      <c r="C184" s="17"/>
      <c r="D184" s="9"/>
      <c r="E184" s="9"/>
      <c r="F184" s="9"/>
      <c r="G184" s="9"/>
      <c r="H184" s="9"/>
      <c r="I184" s="9"/>
      <c r="J184" s="9"/>
      <c r="O184" s="2">
        <f t="shared" si="130"/>
        <v>0</v>
      </c>
      <c r="P184" s="2">
        <f t="shared" ref="P184:Q184" si="184">K197</f>
        <v>0</v>
      </c>
      <c r="Q184" s="2">
        <f t="shared" si="184"/>
        <v>0</v>
      </c>
    </row>
    <row r="185" spans="1:17" ht="17.45" customHeight="1" x14ac:dyDescent="0.25">
      <c r="A185" s="85"/>
      <c r="B185" s="9"/>
      <c r="C185" s="17"/>
      <c r="D185" s="9"/>
      <c r="E185" s="9"/>
      <c r="F185" s="9"/>
      <c r="G185" s="9"/>
      <c r="H185" s="9"/>
      <c r="I185" s="9"/>
      <c r="J185" s="9"/>
      <c r="O185" s="2">
        <f t="shared" si="130"/>
        <v>0</v>
      </c>
      <c r="P185" s="2">
        <f t="shared" ref="P185:Q185" si="185">K198</f>
        <v>0</v>
      </c>
      <c r="Q185" s="2">
        <f t="shared" si="185"/>
        <v>0</v>
      </c>
    </row>
    <row r="186" spans="1:17" ht="17.45" customHeight="1" x14ac:dyDescent="0.25">
      <c r="A186" s="85"/>
      <c r="B186" s="9"/>
      <c r="C186" s="17"/>
      <c r="D186" s="9"/>
      <c r="E186" s="9"/>
      <c r="F186" s="9"/>
      <c r="G186" s="9"/>
      <c r="H186" s="9"/>
      <c r="I186" s="9"/>
      <c r="J186" s="9"/>
      <c r="O186" s="2">
        <f t="shared" si="130"/>
        <v>0</v>
      </c>
      <c r="P186" s="2">
        <f t="shared" ref="P186:Q186" si="186">K199</f>
        <v>0</v>
      </c>
      <c r="Q186" s="2">
        <f t="shared" si="186"/>
        <v>0</v>
      </c>
    </row>
    <row r="187" spans="1:17" ht="17.45" customHeight="1" x14ac:dyDescent="0.25">
      <c r="A187" s="85"/>
      <c r="B187" s="9"/>
      <c r="C187" s="17"/>
      <c r="D187" s="9"/>
      <c r="E187" s="9"/>
      <c r="F187" s="9"/>
      <c r="G187" s="9"/>
      <c r="H187" s="9"/>
      <c r="I187" s="9"/>
      <c r="J187" s="9"/>
      <c r="O187" s="2">
        <f t="shared" si="130"/>
        <v>0</v>
      </c>
      <c r="P187" s="2">
        <f t="shared" ref="P187:Q187" si="187">K200</f>
        <v>0</v>
      </c>
      <c r="Q187" s="2">
        <f t="shared" si="187"/>
        <v>0</v>
      </c>
    </row>
    <row r="188" spans="1:17" ht="17.45" customHeight="1" x14ac:dyDescent="0.25">
      <c r="A188" s="85"/>
      <c r="B188" s="9"/>
      <c r="C188" s="17"/>
      <c r="D188" s="9"/>
      <c r="E188" s="9"/>
      <c r="F188" s="9"/>
      <c r="G188" s="9"/>
      <c r="H188" s="9"/>
      <c r="I188" s="9"/>
      <c r="J188" s="9"/>
      <c r="O188" s="2">
        <f t="shared" si="130"/>
        <v>0</v>
      </c>
      <c r="P188" s="2">
        <f t="shared" ref="P188:Q188" si="188">K201</f>
        <v>0</v>
      </c>
      <c r="Q188" s="2">
        <f t="shared" si="188"/>
        <v>0</v>
      </c>
    </row>
    <row r="189" spans="1:17" ht="17.45" customHeight="1" x14ac:dyDescent="0.25">
      <c r="A189" s="85"/>
      <c r="B189" s="9"/>
      <c r="C189" s="17"/>
      <c r="D189" s="9"/>
      <c r="E189" s="9"/>
      <c r="F189" s="9"/>
      <c r="G189" s="9"/>
      <c r="H189" s="9"/>
      <c r="I189" s="9"/>
      <c r="J189" s="9"/>
      <c r="O189" s="2">
        <f t="shared" si="130"/>
        <v>0</v>
      </c>
      <c r="P189" s="2">
        <f t="shared" ref="P189:Q189" si="189">K202</f>
        <v>0</v>
      </c>
      <c r="Q189" s="2">
        <f t="shared" si="189"/>
        <v>0</v>
      </c>
    </row>
    <row r="190" spans="1:17" ht="17.45" customHeight="1" x14ac:dyDescent="0.25">
      <c r="A190" s="85"/>
      <c r="B190" s="9"/>
      <c r="C190" s="17"/>
      <c r="D190" s="9"/>
      <c r="E190" s="9"/>
      <c r="F190" s="9"/>
      <c r="G190" s="9"/>
      <c r="H190" s="9"/>
      <c r="I190" s="9"/>
      <c r="J190" s="9"/>
      <c r="O190" s="2">
        <f t="shared" si="130"/>
        <v>0</v>
      </c>
      <c r="P190" s="2">
        <f t="shared" ref="P190:Q190" si="190">K203</f>
        <v>0</v>
      </c>
      <c r="Q190" s="2">
        <f t="shared" si="190"/>
        <v>0</v>
      </c>
    </row>
    <row r="191" spans="1:17" ht="17.45" customHeight="1" x14ac:dyDescent="0.25">
      <c r="A191" s="85"/>
      <c r="B191" s="9"/>
      <c r="C191" s="17"/>
      <c r="D191" s="9"/>
      <c r="E191" s="9"/>
      <c r="F191" s="9"/>
      <c r="G191" s="9"/>
      <c r="H191" s="9"/>
      <c r="I191" s="9"/>
      <c r="J191" s="9"/>
      <c r="O191" s="2">
        <f t="shared" si="130"/>
        <v>0</v>
      </c>
      <c r="P191" s="2">
        <f t="shared" ref="P191:Q191" si="191">K204</f>
        <v>0</v>
      </c>
      <c r="Q191" s="2">
        <f t="shared" si="191"/>
        <v>0</v>
      </c>
    </row>
    <row r="192" spans="1:17" ht="17.45" customHeight="1" x14ac:dyDescent="0.25">
      <c r="A192" s="85"/>
      <c r="B192" s="9"/>
      <c r="C192" s="17"/>
      <c r="D192" s="9"/>
      <c r="E192" s="9"/>
      <c r="F192" s="9"/>
      <c r="G192" s="9"/>
      <c r="H192" s="9"/>
      <c r="I192" s="9"/>
      <c r="J192" s="9"/>
      <c r="O192" s="2">
        <f t="shared" si="130"/>
        <v>0</v>
      </c>
      <c r="P192" s="2">
        <f t="shared" ref="P192:Q192" si="192">K205</f>
        <v>0</v>
      </c>
      <c r="Q192" s="2">
        <f t="shared" si="192"/>
        <v>0</v>
      </c>
    </row>
    <row r="193" spans="1:17" ht="17.45" customHeight="1" x14ac:dyDescent="0.25">
      <c r="A193" s="85"/>
      <c r="B193" s="9"/>
      <c r="C193" s="17"/>
      <c r="D193" s="9"/>
      <c r="E193" s="9"/>
      <c r="F193" s="9"/>
      <c r="G193" s="9"/>
      <c r="H193" s="9"/>
      <c r="I193" s="9"/>
      <c r="J193" s="9"/>
      <c r="O193" s="2">
        <f t="shared" si="130"/>
        <v>0</v>
      </c>
      <c r="P193" s="2">
        <f t="shared" ref="P193:Q193" si="193">K206</f>
        <v>0</v>
      </c>
      <c r="Q193" s="2">
        <f t="shared" si="193"/>
        <v>0</v>
      </c>
    </row>
    <row r="194" spans="1:17" ht="17.45" customHeight="1" x14ac:dyDescent="0.25">
      <c r="A194" s="85"/>
      <c r="B194" s="9"/>
      <c r="C194" s="17"/>
      <c r="D194" s="9"/>
      <c r="E194" s="9"/>
      <c r="F194" s="9"/>
      <c r="G194" s="9"/>
      <c r="H194" s="9"/>
      <c r="I194" s="9"/>
      <c r="J194" s="9"/>
      <c r="O194" s="2">
        <f t="shared" si="130"/>
        <v>0</v>
      </c>
      <c r="P194" s="2">
        <f t="shared" ref="P194:Q194" si="194">K207</f>
        <v>0</v>
      </c>
      <c r="Q194" s="2">
        <f t="shared" si="194"/>
        <v>0</v>
      </c>
    </row>
    <row r="195" spans="1:17" ht="17.45" customHeight="1" x14ac:dyDescent="0.25">
      <c r="A195" s="85"/>
      <c r="B195" s="9"/>
      <c r="C195" s="17"/>
      <c r="D195" s="9"/>
      <c r="E195" s="9"/>
      <c r="F195" s="9"/>
      <c r="G195" s="9"/>
      <c r="H195" s="9"/>
      <c r="I195" s="9"/>
      <c r="J195" s="9"/>
      <c r="O195" s="2">
        <f t="shared" ref="O195:O258" si="195">J208</f>
        <v>0</v>
      </c>
      <c r="P195" s="2">
        <f t="shared" ref="P195:Q195" si="196">K208</f>
        <v>0</v>
      </c>
      <c r="Q195" s="2">
        <f t="shared" si="196"/>
        <v>0</v>
      </c>
    </row>
    <row r="196" spans="1:17" ht="17.45" customHeight="1" x14ac:dyDescent="0.25">
      <c r="A196" s="85"/>
      <c r="B196" s="9"/>
      <c r="C196" s="17"/>
      <c r="D196" s="9"/>
      <c r="E196" s="9"/>
      <c r="F196" s="9"/>
      <c r="G196" s="9"/>
      <c r="H196" s="9"/>
      <c r="I196" s="9"/>
      <c r="J196" s="9"/>
      <c r="O196" s="2">
        <f t="shared" si="195"/>
        <v>0</v>
      </c>
      <c r="P196" s="2">
        <f t="shared" ref="P196:Q196" si="197">K209</f>
        <v>0</v>
      </c>
      <c r="Q196" s="2">
        <f t="shared" si="197"/>
        <v>0</v>
      </c>
    </row>
    <row r="197" spans="1:17" ht="17.45" customHeight="1" x14ac:dyDescent="0.25">
      <c r="A197" s="85"/>
      <c r="B197" s="9"/>
      <c r="C197" s="17"/>
      <c r="D197" s="9"/>
      <c r="E197" s="9"/>
      <c r="F197" s="9"/>
      <c r="G197" s="9"/>
      <c r="H197" s="9"/>
      <c r="I197" s="9"/>
      <c r="J197" s="9"/>
      <c r="O197" s="2">
        <f t="shared" si="195"/>
        <v>0</v>
      </c>
      <c r="P197" s="2">
        <f t="shared" ref="P197:Q197" si="198">K210</f>
        <v>0</v>
      </c>
      <c r="Q197" s="2">
        <f t="shared" si="198"/>
        <v>0</v>
      </c>
    </row>
    <row r="198" spans="1:17" ht="17.45" customHeight="1" x14ac:dyDescent="0.25">
      <c r="A198" s="85"/>
      <c r="B198" s="9"/>
      <c r="C198" s="17"/>
      <c r="D198" s="9"/>
      <c r="E198" s="9"/>
      <c r="F198" s="9"/>
      <c r="G198" s="9"/>
      <c r="H198" s="9"/>
      <c r="I198" s="9"/>
      <c r="J198" s="9"/>
      <c r="O198" s="2">
        <f t="shared" si="195"/>
        <v>0</v>
      </c>
      <c r="P198" s="2">
        <f t="shared" ref="P198:Q198" si="199">K211</f>
        <v>0</v>
      </c>
      <c r="Q198" s="2">
        <f t="shared" si="199"/>
        <v>0</v>
      </c>
    </row>
    <row r="199" spans="1:17" ht="17.45" customHeight="1" x14ac:dyDescent="0.25">
      <c r="A199" s="85"/>
      <c r="B199" s="9"/>
      <c r="C199" s="17"/>
      <c r="D199" s="9"/>
      <c r="E199" s="9"/>
      <c r="F199" s="9"/>
      <c r="G199" s="9"/>
      <c r="H199" s="9"/>
      <c r="I199" s="9"/>
      <c r="J199" s="9"/>
      <c r="O199" s="2">
        <f t="shared" si="195"/>
        <v>0</v>
      </c>
      <c r="P199" s="2">
        <f t="shared" ref="P199:Q199" si="200">K212</f>
        <v>0</v>
      </c>
      <c r="Q199" s="2">
        <f t="shared" si="200"/>
        <v>0</v>
      </c>
    </row>
    <row r="200" spans="1:17" ht="17.45" customHeight="1" x14ac:dyDescent="0.25">
      <c r="A200" s="85"/>
      <c r="B200" s="9"/>
      <c r="C200" s="17"/>
      <c r="D200" s="9"/>
      <c r="E200" s="9"/>
      <c r="F200" s="9"/>
      <c r="G200" s="9"/>
      <c r="H200" s="9"/>
      <c r="I200" s="9"/>
      <c r="J200" s="9"/>
      <c r="O200" s="2">
        <f t="shared" si="195"/>
        <v>0</v>
      </c>
      <c r="P200" s="2">
        <f t="shared" ref="P200:Q200" si="201">K213</f>
        <v>0</v>
      </c>
      <c r="Q200" s="2">
        <f t="shared" si="201"/>
        <v>0</v>
      </c>
    </row>
    <row r="201" spans="1:17" ht="17.45" customHeight="1" x14ac:dyDescent="0.25">
      <c r="A201" s="85"/>
      <c r="B201" s="9"/>
      <c r="C201" s="17"/>
      <c r="D201" s="9"/>
      <c r="E201" s="9"/>
      <c r="F201" s="9"/>
      <c r="G201" s="9"/>
      <c r="H201" s="9"/>
      <c r="I201" s="9"/>
      <c r="J201" s="9"/>
      <c r="O201" s="2">
        <f t="shared" si="195"/>
        <v>0</v>
      </c>
      <c r="P201" s="2">
        <f t="shared" ref="P201:Q201" si="202">K214</f>
        <v>0</v>
      </c>
      <c r="Q201" s="2">
        <f t="shared" si="202"/>
        <v>0</v>
      </c>
    </row>
    <row r="202" spans="1:17" ht="17.45" customHeight="1" x14ac:dyDescent="0.25">
      <c r="A202" s="85"/>
      <c r="B202" s="9"/>
      <c r="C202" s="17"/>
      <c r="D202" s="9"/>
      <c r="E202" s="9"/>
      <c r="F202" s="9"/>
      <c r="G202" s="9"/>
      <c r="H202" s="9"/>
      <c r="I202" s="9"/>
      <c r="J202" s="9"/>
      <c r="O202" s="2">
        <f t="shared" si="195"/>
        <v>0</v>
      </c>
      <c r="P202" s="2">
        <f t="shared" ref="P202:Q202" si="203">K215</f>
        <v>0</v>
      </c>
      <c r="Q202" s="2">
        <f t="shared" si="203"/>
        <v>0</v>
      </c>
    </row>
    <row r="203" spans="1:17" ht="17.45" customHeight="1" x14ac:dyDescent="0.25">
      <c r="A203" s="85"/>
      <c r="B203" s="9"/>
      <c r="C203" s="17"/>
      <c r="D203" s="9"/>
      <c r="E203" s="9"/>
      <c r="F203" s="9"/>
      <c r="G203" s="9"/>
      <c r="H203" s="9"/>
      <c r="I203" s="9"/>
      <c r="J203" s="9"/>
      <c r="O203" s="2">
        <f t="shared" si="195"/>
        <v>0</v>
      </c>
      <c r="P203" s="2">
        <f t="shared" ref="P203:Q203" si="204">K216</f>
        <v>0</v>
      </c>
      <c r="Q203" s="2">
        <f t="shared" si="204"/>
        <v>0</v>
      </c>
    </row>
    <row r="204" spans="1:17" ht="17.45" customHeight="1" x14ac:dyDescent="0.25">
      <c r="A204" s="85"/>
      <c r="B204" s="9"/>
      <c r="C204" s="17"/>
      <c r="D204" s="9"/>
      <c r="E204" s="9"/>
      <c r="F204" s="9"/>
      <c r="G204" s="9"/>
      <c r="H204" s="9"/>
      <c r="I204" s="9"/>
      <c r="J204" s="9"/>
      <c r="O204" s="2">
        <f t="shared" si="195"/>
        <v>0</v>
      </c>
      <c r="P204" s="2">
        <f t="shared" ref="P204:Q204" si="205">K217</f>
        <v>0</v>
      </c>
      <c r="Q204" s="2">
        <f t="shared" si="205"/>
        <v>0</v>
      </c>
    </row>
    <row r="205" spans="1:17" ht="17.45" customHeight="1" x14ac:dyDescent="0.25">
      <c r="A205" s="85"/>
      <c r="B205" s="9"/>
      <c r="C205" s="17"/>
      <c r="D205" s="9"/>
      <c r="E205" s="9"/>
      <c r="F205" s="9"/>
      <c r="G205" s="9"/>
      <c r="H205" s="9"/>
      <c r="I205" s="9"/>
      <c r="J205" s="9"/>
      <c r="O205" s="2">
        <f t="shared" si="195"/>
        <v>0</v>
      </c>
      <c r="P205" s="2">
        <f t="shared" ref="P205:Q205" si="206">K218</f>
        <v>0</v>
      </c>
      <c r="Q205" s="2">
        <f t="shared" si="206"/>
        <v>0</v>
      </c>
    </row>
    <row r="206" spans="1:17" ht="17.45" customHeight="1" x14ac:dyDescent="0.25">
      <c r="A206" s="85"/>
      <c r="B206" s="9"/>
      <c r="C206" s="17"/>
      <c r="D206" s="9"/>
      <c r="E206" s="9"/>
      <c r="F206" s="9"/>
      <c r="G206" s="9"/>
      <c r="H206" s="9"/>
      <c r="I206" s="9"/>
      <c r="J206" s="9"/>
      <c r="O206" s="2">
        <f t="shared" si="195"/>
        <v>0</v>
      </c>
      <c r="P206" s="2">
        <f t="shared" ref="P206:Q206" si="207">K219</f>
        <v>0</v>
      </c>
      <c r="Q206" s="2">
        <f t="shared" si="207"/>
        <v>0</v>
      </c>
    </row>
    <row r="207" spans="1:17" ht="17.45" customHeight="1" x14ac:dyDescent="0.25">
      <c r="A207" s="85"/>
      <c r="B207" s="9"/>
      <c r="C207" s="17"/>
      <c r="D207" s="9"/>
      <c r="E207" s="9"/>
      <c r="F207" s="9"/>
      <c r="G207" s="9"/>
      <c r="H207" s="9"/>
      <c r="I207" s="9"/>
      <c r="J207" s="9"/>
      <c r="O207" s="2">
        <f t="shared" si="195"/>
        <v>0</v>
      </c>
      <c r="P207" s="2">
        <f t="shared" ref="P207:Q207" si="208">K220</f>
        <v>0</v>
      </c>
      <c r="Q207" s="2">
        <f t="shared" si="208"/>
        <v>0</v>
      </c>
    </row>
    <row r="208" spans="1:17" ht="17.45" customHeight="1" x14ac:dyDescent="0.25">
      <c r="A208" s="85"/>
      <c r="B208" s="9"/>
      <c r="C208" s="17"/>
      <c r="D208" s="9"/>
      <c r="E208" s="9"/>
      <c r="F208" s="9"/>
      <c r="G208" s="9"/>
      <c r="H208" s="9"/>
      <c r="I208" s="9"/>
      <c r="J208" s="9"/>
      <c r="O208" s="2">
        <f t="shared" si="195"/>
        <v>0</v>
      </c>
      <c r="P208" s="2">
        <f t="shared" ref="P208:Q208" si="209">K221</f>
        <v>0</v>
      </c>
      <c r="Q208" s="2">
        <f t="shared" si="209"/>
        <v>0</v>
      </c>
    </row>
    <row r="209" spans="1:17" ht="17.45" customHeight="1" x14ac:dyDescent="0.25">
      <c r="A209" s="85"/>
      <c r="B209" s="9"/>
      <c r="C209" s="17"/>
      <c r="D209" s="9"/>
      <c r="E209" s="9"/>
      <c r="F209" s="9"/>
      <c r="G209" s="9"/>
      <c r="H209" s="9"/>
      <c r="I209" s="9"/>
      <c r="J209" s="9"/>
      <c r="O209" s="2">
        <f t="shared" si="195"/>
        <v>0</v>
      </c>
      <c r="P209" s="2">
        <f t="shared" ref="P209:Q209" si="210">K222</f>
        <v>0</v>
      </c>
      <c r="Q209" s="2">
        <f t="shared" si="210"/>
        <v>0</v>
      </c>
    </row>
    <row r="210" spans="1:17" ht="17.45" customHeight="1" x14ac:dyDescent="0.25">
      <c r="A210" s="85"/>
      <c r="B210" s="9"/>
      <c r="C210" s="17"/>
      <c r="D210" s="9"/>
      <c r="E210" s="9"/>
      <c r="F210" s="9"/>
      <c r="G210" s="9"/>
      <c r="H210" s="9"/>
      <c r="I210" s="9"/>
      <c r="J210" s="9"/>
      <c r="O210" s="2">
        <f t="shared" si="195"/>
        <v>0</v>
      </c>
      <c r="P210" s="2">
        <f t="shared" ref="P210:Q210" si="211">K223</f>
        <v>0</v>
      </c>
      <c r="Q210" s="2">
        <f t="shared" si="211"/>
        <v>0</v>
      </c>
    </row>
    <row r="211" spans="1:17" ht="17.45" customHeight="1" x14ac:dyDescent="0.25">
      <c r="A211" s="85"/>
      <c r="B211" s="9"/>
      <c r="C211" s="17"/>
      <c r="D211" s="9"/>
      <c r="E211" s="9"/>
      <c r="F211" s="9"/>
      <c r="G211" s="9"/>
      <c r="H211" s="9"/>
      <c r="I211" s="9"/>
      <c r="J211" s="9"/>
      <c r="O211" s="2">
        <f t="shared" si="195"/>
        <v>0</v>
      </c>
      <c r="P211" s="2">
        <f t="shared" ref="P211:Q211" si="212">K224</f>
        <v>0</v>
      </c>
      <c r="Q211" s="2">
        <f t="shared" si="212"/>
        <v>0</v>
      </c>
    </row>
    <row r="212" spans="1:17" ht="17.45" customHeight="1" x14ac:dyDescent="0.25">
      <c r="A212" s="85"/>
      <c r="B212" s="9"/>
      <c r="C212" s="17"/>
      <c r="D212" s="9"/>
      <c r="E212" s="9"/>
      <c r="F212" s="9"/>
      <c r="G212" s="9"/>
      <c r="H212" s="9"/>
      <c r="I212" s="9"/>
      <c r="J212" s="9"/>
      <c r="O212" s="2">
        <f t="shared" si="195"/>
        <v>0</v>
      </c>
      <c r="P212" s="2">
        <f t="shared" ref="P212:Q212" si="213">K225</f>
        <v>0</v>
      </c>
      <c r="Q212" s="2">
        <f t="shared" si="213"/>
        <v>0</v>
      </c>
    </row>
    <row r="213" spans="1:17" ht="17.45" customHeight="1" x14ac:dyDescent="0.25">
      <c r="A213" s="85"/>
      <c r="B213" s="9"/>
      <c r="C213" s="17"/>
      <c r="D213" s="9"/>
      <c r="E213" s="9"/>
      <c r="F213" s="9"/>
      <c r="G213" s="9"/>
      <c r="H213" s="9"/>
      <c r="I213" s="9"/>
      <c r="J213" s="9"/>
      <c r="O213" s="2">
        <f t="shared" si="195"/>
        <v>0</v>
      </c>
      <c r="P213" s="2">
        <f t="shared" ref="P213:Q213" si="214">K226</f>
        <v>0</v>
      </c>
      <c r="Q213" s="2">
        <f t="shared" si="214"/>
        <v>0</v>
      </c>
    </row>
    <row r="214" spans="1:17" ht="17.45" customHeight="1" x14ac:dyDescent="0.25">
      <c r="A214" s="85"/>
      <c r="B214" s="9"/>
      <c r="C214" s="17"/>
      <c r="D214" s="9"/>
      <c r="E214" s="9"/>
      <c r="F214" s="9"/>
      <c r="G214" s="9"/>
      <c r="H214" s="9"/>
      <c r="I214" s="9"/>
      <c r="J214" s="9"/>
      <c r="O214" s="2">
        <f t="shared" si="195"/>
        <v>0</v>
      </c>
      <c r="P214" s="2">
        <f t="shared" ref="P214:Q214" si="215">K227</f>
        <v>0</v>
      </c>
      <c r="Q214" s="2">
        <f t="shared" si="215"/>
        <v>0</v>
      </c>
    </row>
    <row r="215" spans="1:17" ht="17.45" customHeight="1" x14ac:dyDescent="0.25">
      <c r="A215" s="85"/>
      <c r="B215" s="9"/>
      <c r="C215" s="17"/>
      <c r="D215" s="9"/>
      <c r="E215" s="9"/>
      <c r="F215" s="9"/>
      <c r="G215" s="9"/>
      <c r="H215" s="9"/>
      <c r="I215" s="9"/>
      <c r="J215" s="9"/>
      <c r="O215" s="2">
        <f t="shared" si="195"/>
        <v>0</v>
      </c>
      <c r="P215" s="2">
        <f t="shared" ref="P215:Q215" si="216">K228</f>
        <v>0</v>
      </c>
      <c r="Q215" s="2">
        <f t="shared" si="216"/>
        <v>0</v>
      </c>
    </row>
    <row r="216" spans="1:17" ht="17.45" customHeight="1" x14ac:dyDescent="0.25">
      <c r="A216" s="85"/>
      <c r="B216" s="9"/>
      <c r="C216" s="17"/>
      <c r="D216" s="9"/>
      <c r="E216" s="9"/>
      <c r="F216" s="9"/>
      <c r="G216" s="9"/>
      <c r="H216" s="9"/>
      <c r="I216" s="9"/>
      <c r="J216" s="9"/>
      <c r="O216" s="2">
        <f t="shared" si="195"/>
        <v>0</v>
      </c>
      <c r="P216" s="2">
        <f t="shared" ref="P216:Q216" si="217">K229</f>
        <v>0</v>
      </c>
      <c r="Q216" s="2">
        <f t="shared" si="217"/>
        <v>0</v>
      </c>
    </row>
    <row r="217" spans="1:17" ht="17.45" customHeight="1" x14ac:dyDescent="0.25">
      <c r="A217" s="85"/>
      <c r="B217" s="9"/>
      <c r="C217" s="17"/>
      <c r="D217" s="9"/>
      <c r="E217" s="9"/>
      <c r="F217" s="9"/>
      <c r="G217" s="9"/>
      <c r="H217" s="9"/>
      <c r="I217" s="9"/>
      <c r="J217" s="9"/>
      <c r="O217" s="2">
        <f t="shared" si="195"/>
        <v>0</v>
      </c>
      <c r="P217" s="2">
        <f t="shared" ref="P217:Q217" si="218">K230</f>
        <v>0</v>
      </c>
      <c r="Q217" s="2">
        <f t="shared" si="218"/>
        <v>0</v>
      </c>
    </row>
    <row r="218" spans="1:17" ht="17.45" customHeight="1" x14ac:dyDescent="0.25">
      <c r="A218" s="85"/>
      <c r="B218" s="9"/>
      <c r="C218" s="17"/>
      <c r="D218" s="9"/>
      <c r="E218" s="9"/>
      <c r="F218" s="9"/>
      <c r="G218" s="9"/>
      <c r="H218" s="9"/>
      <c r="I218" s="9"/>
      <c r="J218" s="9"/>
      <c r="O218" s="2">
        <f t="shared" si="195"/>
        <v>0</v>
      </c>
      <c r="P218" s="2">
        <f t="shared" ref="P218:Q218" si="219">K231</f>
        <v>0</v>
      </c>
      <c r="Q218" s="2">
        <f t="shared" si="219"/>
        <v>0</v>
      </c>
    </row>
    <row r="219" spans="1:17" ht="17.45" customHeight="1" x14ac:dyDescent="0.25">
      <c r="A219" s="85"/>
      <c r="B219" s="9"/>
      <c r="C219" s="17"/>
      <c r="D219" s="9"/>
      <c r="E219" s="9"/>
      <c r="F219" s="9"/>
      <c r="G219" s="9"/>
      <c r="H219" s="9"/>
      <c r="I219" s="9"/>
      <c r="J219" s="9"/>
      <c r="O219" s="2">
        <f t="shared" si="195"/>
        <v>0</v>
      </c>
      <c r="P219" s="2">
        <f t="shared" ref="P219:Q219" si="220">K232</f>
        <v>0</v>
      </c>
      <c r="Q219" s="2">
        <f t="shared" si="220"/>
        <v>0</v>
      </c>
    </row>
    <row r="220" spans="1:17" ht="17.45" customHeight="1" x14ac:dyDescent="0.25">
      <c r="A220" s="85"/>
      <c r="B220" s="9"/>
      <c r="C220" s="17"/>
      <c r="D220" s="9"/>
      <c r="E220" s="9"/>
      <c r="F220" s="9"/>
      <c r="G220" s="9"/>
      <c r="H220" s="9"/>
      <c r="I220" s="9"/>
      <c r="J220" s="9"/>
      <c r="O220" s="2">
        <f t="shared" si="195"/>
        <v>0</v>
      </c>
      <c r="P220" s="2">
        <f t="shared" ref="P220:Q220" si="221">K233</f>
        <v>0</v>
      </c>
      <c r="Q220" s="2">
        <f t="shared" si="221"/>
        <v>0</v>
      </c>
    </row>
    <row r="221" spans="1:17" ht="17.45" customHeight="1" x14ac:dyDescent="0.25">
      <c r="A221" s="85"/>
      <c r="B221" s="9"/>
      <c r="C221" s="17"/>
      <c r="D221" s="9"/>
      <c r="E221" s="9"/>
      <c r="F221" s="9"/>
      <c r="G221" s="9"/>
      <c r="H221" s="9"/>
      <c r="I221" s="9"/>
      <c r="J221" s="9"/>
      <c r="O221" s="2">
        <f t="shared" si="195"/>
        <v>0</v>
      </c>
      <c r="P221" s="2">
        <f t="shared" ref="P221:Q221" si="222">K234</f>
        <v>0</v>
      </c>
      <c r="Q221" s="2">
        <f t="shared" si="222"/>
        <v>0</v>
      </c>
    </row>
    <row r="222" spans="1:17" ht="17.45" customHeight="1" x14ac:dyDescent="0.25">
      <c r="A222" s="85"/>
      <c r="B222" s="9"/>
      <c r="C222" s="17"/>
      <c r="D222" s="9"/>
      <c r="E222" s="9"/>
      <c r="F222" s="9"/>
      <c r="G222" s="9"/>
      <c r="H222" s="9"/>
      <c r="I222" s="9"/>
      <c r="J222" s="9"/>
      <c r="O222" s="2">
        <f t="shared" si="195"/>
        <v>0</v>
      </c>
      <c r="P222" s="2">
        <f t="shared" ref="P222:Q222" si="223">K235</f>
        <v>0</v>
      </c>
      <c r="Q222" s="2">
        <f t="shared" si="223"/>
        <v>0</v>
      </c>
    </row>
    <row r="223" spans="1:17" ht="17.45" customHeight="1" x14ac:dyDescent="0.25">
      <c r="A223" s="85"/>
      <c r="B223" s="9"/>
      <c r="C223" s="17"/>
      <c r="D223" s="9"/>
      <c r="E223" s="9"/>
      <c r="F223" s="9"/>
      <c r="G223" s="9"/>
      <c r="H223" s="9"/>
      <c r="I223" s="9"/>
      <c r="J223" s="9"/>
      <c r="O223" s="2">
        <f t="shared" si="195"/>
        <v>0</v>
      </c>
      <c r="P223" s="2">
        <f t="shared" ref="P223:Q223" si="224">K236</f>
        <v>0</v>
      </c>
      <c r="Q223" s="2">
        <f t="shared" si="224"/>
        <v>0</v>
      </c>
    </row>
    <row r="224" spans="1:17" ht="17.45" customHeight="1" x14ac:dyDescent="0.25">
      <c r="A224" s="85"/>
      <c r="B224" s="9"/>
      <c r="C224" s="17"/>
      <c r="D224" s="9"/>
      <c r="E224" s="9"/>
      <c r="F224" s="9"/>
      <c r="G224" s="9"/>
      <c r="H224" s="9"/>
      <c r="I224" s="9"/>
      <c r="J224" s="9"/>
      <c r="O224" s="2">
        <f t="shared" si="195"/>
        <v>0</v>
      </c>
      <c r="P224" s="2">
        <f t="shared" ref="P224:Q224" si="225">K237</f>
        <v>0</v>
      </c>
      <c r="Q224" s="2">
        <f t="shared" si="225"/>
        <v>0</v>
      </c>
    </row>
    <row r="225" spans="1:17" ht="17.45" customHeight="1" x14ac:dyDescent="0.25">
      <c r="A225" s="85"/>
      <c r="B225" s="9"/>
      <c r="C225" s="17"/>
      <c r="D225" s="9"/>
      <c r="E225" s="9"/>
      <c r="F225" s="9"/>
      <c r="G225" s="9"/>
      <c r="H225" s="9"/>
      <c r="I225" s="9"/>
      <c r="J225" s="9"/>
      <c r="O225" s="2">
        <f t="shared" si="195"/>
        <v>0</v>
      </c>
      <c r="P225" s="2">
        <f t="shared" ref="P225:Q225" si="226">K238</f>
        <v>0</v>
      </c>
      <c r="Q225" s="2">
        <f t="shared" si="226"/>
        <v>0</v>
      </c>
    </row>
    <row r="226" spans="1:17" ht="17.45" customHeight="1" x14ac:dyDescent="0.25">
      <c r="A226" s="85"/>
      <c r="B226" s="9"/>
      <c r="C226" s="17"/>
      <c r="D226" s="9"/>
      <c r="E226" s="9"/>
      <c r="F226" s="9"/>
      <c r="G226" s="9"/>
      <c r="H226" s="9"/>
      <c r="I226" s="9"/>
      <c r="J226" s="9"/>
      <c r="O226" s="2">
        <f t="shared" si="195"/>
        <v>0</v>
      </c>
      <c r="P226" s="2">
        <f t="shared" ref="P226:Q226" si="227">K239</f>
        <v>0</v>
      </c>
      <c r="Q226" s="2">
        <f t="shared" si="227"/>
        <v>0</v>
      </c>
    </row>
    <row r="227" spans="1:17" ht="17.45" customHeight="1" x14ac:dyDescent="0.25">
      <c r="A227" s="85"/>
      <c r="B227" s="9"/>
      <c r="C227" s="17"/>
      <c r="D227" s="9"/>
      <c r="E227" s="9"/>
      <c r="F227" s="9"/>
      <c r="G227" s="9"/>
      <c r="H227" s="9"/>
      <c r="I227" s="9"/>
      <c r="J227" s="9"/>
      <c r="O227" s="2">
        <f t="shared" si="195"/>
        <v>0</v>
      </c>
      <c r="P227" s="2">
        <f t="shared" ref="P227:Q227" si="228">K240</f>
        <v>0</v>
      </c>
      <c r="Q227" s="2">
        <f t="shared" si="228"/>
        <v>0</v>
      </c>
    </row>
    <row r="228" spans="1:17" ht="17.45" customHeight="1" x14ac:dyDescent="0.25">
      <c r="A228" s="85"/>
      <c r="B228" s="9"/>
      <c r="C228" s="17"/>
      <c r="D228" s="9"/>
      <c r="E228" s="9"/>
      <c r="F228" s="9"/>
      <c r="G228" s="9"/>
      <c r="H228" s="9"/>
      <c r="I228" s="9"/>
      <c r="J228" s="9"/>
      <c r="O228" s="2">
        <f t="shared" si="195"/>
        <v>0</v>
      </c>
      <c r="P228" s="2">
        <f t="shared" ref="P228:Q228" si="229">K241</f>
        <v>0</v>
      </c>
      <c r="Q228" s="2">
        <f t="shared" si="229"/>
        <v>0</v>
      </c>
    </row>
    <row r="229" spans="1:17" ht="17.45" customHeight="1" x14ac:dyDescent="0.25">
      <c r="A229" s="85"/>
      <c r="B229" s="9"/>
      <c r="C229" s="17"/>
      <c r="D229" s="9"/>
      <c r="E229" s="9"/>
      <c r="F229" s="9"/>
      <c r="G229" s="9"/>
      <c r="H229" s="9"/>
      <c r="I229" s="9"/>
      <c r="J229" s="9"/>
      <c r="O229" s="2">
        <f t="shared" si="195"/>
        <v>0</v>
      </c>
      <c r="P229" s="2">
        <f t="shared" ref="P229:Q229" si="230">K242</f>
        <v>0</v>
      </c>
      <c r="Q229" s="2">
        <f t="shared" si="230"/>
        <v>0</v>
      </c>
    </row>
    <row r="230" spans="1:17" ht="17.45" customHeight="1" x14ac:dyDescent="0.25">
      <c r="A230" s="85"/>
      <c r="B230" s="9"/>
      <c r="C230" s="17"/>
      <c r="D230" s="9"/>
      <c r="E230" s="9"/>
      <c r="F230" s="9"/>
      <c r="G230" s="9"/>
      <c r="H230" s="9"/>
      <c r="I230" s="9"/>
      <c r="J230" s="9"/>
      <c r="O230" s="2">
        <f t="shared" si="195"/>
        <v>0</v>
      </c>
      <c r="P230" s="2">
        <f t="shared" ref="P230:Q230" si="231">K243</f>
        <v>0</v>
      </c>
      <c r="Q230" s="2">
        <f t="shared" si="231"/>
        <v>0</v>
      </c>
    </row>
    <row r="231" spans="1:17" ht="17.45" customHeight="1" x14ac:dyDescent="0.25">
      <c r="A231" s="85"/>
      <c r="B231" s="9"/>
      <c r="C231" s="17"/>
      <c r="D231" s="9"/>
      <c r="E231" s="9"/>
      <c r="F231" s="9"/>
      <c r="G231" s="9"/>
      <c r="H231" s="9"/>
      <c r="I231" s="9"/>
      <c r="J231" s="9"/>
      <c r="O231" s="2">
        <f t="shared" si="195"/>
        <v>0</v>
      </c>
      <c r="P231" s="2">
        <f t="shared" ref="P231:Q231" si="232">K244</f>
        <v>0</v>
      </c>
      <c r="Q231" s="2">
        <f t="shared" si="232"/>
        <v>0</v>
      </c>
    </row>
    <row r="232" spans="1:17" ht="17.45" customHeight="1" x14ac:dyDescent="0.25">
      <c r="A232" s="85"/>
      <c r="B232" s="9"/>
      <c r="C232" s="17"/>
      <c r="D232" s="9"/>
      <c r="E232" s="9"/>
      <c r="F232" s="9"/>
      <c r="G232" s="9"/>
      <c r="H232" s="9"/>
      <c r="I232" s="9"/>
      <c r="J232" s="9"/>
      <c r="O232" s="2">
        <f t="shared" si="195"/>
        <v>0</v>
      </c>
      <c r="P232" s="2">
        <f t="shared" ref="P232:Q232" si="233">K245</f>
        <v>0</v>
      </c>
      <c r="Q232" s="2">
        <f t="shared" si="233"/>
        <v>0</v>
      </c>
    </row>
    <row r="233" spans="1:17" ht="17.45" customHeight="1" x14ac:dyDescent="0.25">
      <c r="A233" s="85"/>
      <c r="B233" s="9"/>
      <c r="C233" s="17"/>
      <c r="D233" s="9"/>
      <c r="E233" s="9"/>
      <c r="F233" s="9"/>
      <c r="G233" s="9"/>
      <c r="H233" s="9"/>
      <c r="I233" s="9"/>
      <c r="J233" s="9"/>
      <c r="O233" s="2">
        <f t="shared" si="195"/>
        <v>0</v>
      </c>
      <c r="P233" s="2">
        <f t="shared" ref="P233:Q233" si="234">K246</f>
        <v>0</v>
      </c>
      <c r="Q233" s="2">
        <f t="shared" si="234"/>
        <v>0</v>
      </c>
    </row>
    <row r="234" spans="1:17" ht="17.45" customHeight="1" x14ac:dyDescent="0.25">
      <c r="A234" s="85"/>
      <c r="B234" s="9"/>
      <c r="C234" s="17"/>
      <c r="D234" s="9"/>
      <c r="E234" s="9"/>
      <c r="F234" s="9"/>
      <c r="G234" s="9"/>
      <c r="H234" s="9"/>
      <c r="I234" s="9"/>
      <c r="J234" s="9"/>
      <c r="O234" s="2">
        <f t="shared" si="195"/>
        <v>0</v>
      </c>
      <c r="P234" s="2">
        <f t="shared" ref="P234:Q234" si="235">K247</f>
        <v>0</v>
      </c>
      <c r="Q234" s="2">
        <f t="shared" si="235"/>
        <v>0</v>
      </c>
    </row>
    <row r="235" spans="1:17" ht="17.45" customHeight="1" x14ac:dyDescent="0.25">
      <c r="A235" s="85"/>
      <c r="B235" s="9"/>
      <c r="C235" s="17"/>
      <c r="D235" s="9"/>
      <c r="E235" s="9"/>
      <c r="F235" s="9"/>
      <c r="G235" s="9"/>
      <c r="H235" s="9"/>
      <c r="I235" s="9"/>
      <c r="J235" s="9"/>
      <c r="O235" s="2">
        <f t="shared" si="195"/>
        <v>0</v>
      </c>
      <c r="P235" s="2">
        <f t="shared" ref="P235:Q235" si="236">K248</f>
        <v>0</v>
      </c>
      <c r="Q235" s="2">
        <f t="shared" si="236"/>
        <v>0</v>
      </c>
    </row>
    <row r="236" spans="1:17" ht="17.45" customHeight="1" x14ac:dyDescent="0.25">
      <c r="A236" s="85"/>
      <c r="B236" s="9"/>
      <c r="C236" s="17"/>
      <c r="D236" s="9"/>
      <c r="E236" s="9"/>
      <c r="F236" s="9"/>
      <c r="G236" s="9"/>
      <c r="H236" s="9"/>
      <c r="I236" s="9"/>
      <c r="J236" s="9"/>
      <c r="O236" s="2">
        <f t="shared" si="195"/>
        <v>0</v>
      </c>
      <c r="P236" s="2">
        <f t="shared" ref="P236:Q236" si="237">K249</f>
        <v>0</v>
      </c>
      <c r="Q236" s="2">
        <f t="shared" si="237"/>
        <v>0</v>
      </c>
    </row>
    <row r="237" spans="1:17" ht="17.45" customHeight="1" x14ac:dyDescent="0.25">
      <c r="A237" s="85"/>
      <c r="B237" s="9"/>
      <c r="C237" s="17"/>
      <c r="D237" s="9"/>
      <c r="E237" s="9"/>
      <c r="F237" s="9"/>
      <c r="G237" s="9"/>
      <c r="H237" s="9"/>
      <c r="I237" s="9"/>
      <c r="J237" s="9"/>
      <c r="O237" s="2">
        <f t="shared" si="195"/>
        <v>0</v>
      </c>
      <c r="P237" s="2">
        <f t="shared" ref="P237:Q237" si="238">K250</f>
        <v>0</v>
      </c>
      <c r="Q237" s="2">
        <f t="shared" si="238"/>
        <v>0</v>
      </c>
    </row>
    <row r="238" spans="1:17" ht="17.45" customHeight="1" x14ac:dyDescent="0.25">
      <c r="A238" s="85"/>
      <c r="B238" s="9"/>
      <c r="C238" s="17"/>
      <c r="D238" s="9"/>
      <c r="E238" s="9"/>
      <c r="F238" s="9"/>
      <c r="G238" s="9"/>
      <c r="H238" s="9"/>
      <c r="I238" s="9"/>
      <c r="J238" s="9"/>
      <c r="O238" s="2">
        <f t="shared" si="195"/>
        <v>0</v>
      </c>
      <c r="P238" s="2">
        <f t="shared" ref="P238:Q238" si="239">K251</f>
        <v>0</v>
      </c>
      <c r="Q238" s="2">
        <f t="shared" si="239"/>
        <v>0</v>
      </c>
    </row>
    <row r="239" spans="1:17" ht="17.45" customHeight="1" x14ac:dyDescent="0.25">
      <c r="A239" s="85"/>
      <c r="B239" s="9"/>
      <c r="C239" s="17"/>
      <c r="D239" s="9"/>
      <c r="E239" s="9"/>
      <c r="F239" s="9"/>
      <c r="G239" s="9"/>
      <c r="H239" s="9"/>
      <c r="I239" s="9"/>
      <c r="J239" s="9"/>
      <c r="O239" s="2">
        <f t="shared" si="195"/>
        <v>0</v>
      </c>
      <c r="P239" s="2">
        <f t="shared" ref="P239:Q239" si="240">K252</f>
        <v>0</v>
      </c>
      <c r="Q239" s="2">
        <f t="shared" si="240"/>
        <v>0</v>
      </c>
    </row>
    <row r="240" spans="1:17" ht="17.45" customHeight="1" x14ac:dyDescent="0.25">
      <c r="A240" s="85"/>
      <c r="B240" s="9"/>
      <c r="C240" s="17"/>
      <c r="D240" s="9"/>
      <c r="E240" s="9"/>
      <c r="F240" s="9"/>
      <c r="G240" s="9"/>
      <c r="H240" s="9"/>
      <c r="I240" s="9"/>
      <c r="J240" s="9"/>
      <c r="O240" s="2">
        <f t="shared" si="195"/>
        <v>0</v>
      </c>
      <c r="P240" s="2">
        <f t="shared" ref="P240:Q240" si="241">K253</f>
        <v>0</v>
      </c>
      <c r="Q240" s="2">
        <f t="shared" si="241"/>
        <v>0</v>
      </c>
    </row>
    <row r="241" spans="1:17" ht="17.45" customHeight="1" x14ac:dyDescent="0.25">
      <c r="A241" s="85"/>
      <c r="B241" s="9"/>
      <c r="C241" s="17"/>
      <c r="D241" s="9"/>
      <c r="E241" s="9"/>
      <c r="F241" s="9"/>
      <c r="G241" s="9"/>
      <c r="H241" s="9"/>
      <c r="I241" s="9"/>
      <c r="J241" s="9"/>
      <c r="O241" s="2">
        <f t="shared" si="195"/>
        <v>0</v>
      </c>
      <c r="P241" s="2">
        <f t="shared" ref="P241:Q241" si="242">K254</f>
        <v>0</v>
      </c>
      <c r="Q241" s="2">
        <f t="shared" si="242"/>
        <v>0</v>
      </c>
    </row>
    <row r="242" spans="1:17" ht="17.45" customHeight="1" x14ac:dyDescent="0.25">
      <c r="A242" s="85"/>
      <c r="B242" s="9"/>
      <c r="C242" s="17"/>
      <c r="D242" s="9"/>
      <c r="E242" s="9"/>
      <c r="F242" s="9"/>
      <c r="G242" s="9"/>
      <c r="H242" s="9"/>
      <c r="I242" s="9"/>
      <c r="J242" s="9"/>
      <c r="O242" s="2">
        <f t="shared" si="195"/>
        <v>0</v>
      </c>
      <c r="P242" s="2">
        <f t="shared" ref="P242:Q242" si="243">K255</f>
        <v>0</v>
      </c>
      <c r="Q242" s="2">
        <f t="shared" si="243"/>
        <v>0</v>
      </c>
    </row>
    <row r="243" spans="1:17" ht="17.45" customHeight="1" x14ac:dyDescent="0.25">
      <c r="A243" s="85"/>
      <c r="B243" s="9"/>
      <c r="C243" s="17"/>
      <c r="D243" s="9"/>
      <c r="E243" s="9"/>
      <c r="F243" s="9"/>
      <c r="G243" s="9"/>
      <c r="H243" s="9"/>
      <c r="I243" s="9"/>
      <c r="J243" s="9"/>
      <c r="O243" s="2">
        <f t="shared" si="195"/>
        <v>0</v>
      </c>
      <c r="P243" s="2">
        <f t="shared" ref="P243:Q243" si="244">K256</f>
        <v>0</v>
      </c>
      <c r="Q243" s="2">
        <f t="shared" si="244"/>
        <v>0</v>
      </c>
    </row>
    <row r="244" spans="1:17" ht="17.45" customHeight="1" x14ac:dyDescent="0.25">
      <c r="A244" s="85"/>
      <c r="B244" s="9"/>
      <c r="C244" s="17"/>
      <c r="D244" s="9"/>
      <c r="E244" s="9"/>
      <c r="F244" s="9"/>
      <c r="G244" s="9"/>
      <c r="H244" s="9"/>
      <c r="I244" s="9"/>
      <c r="J244" s="9"/>
      <c r="O244" s="2">
        <f t="shared" si="195"/>
        <v>0</v>
      </c>
      <c r="P244" s="2">
        <f t="shared" ref="P244:Q244" si="245">K257</f>
        <v>0</v>
      </c>
      <c r="Q244" s="2">
        <f t="shared" si="245"/>
        <v>0</v>
      </c>
    </row>
    <row r="245" spans="1:17" ht="17.45" customHeight="1" x14ac:dyDescent="0.25">
      <c r="A245" s="85"/>
      <c r="B245" s="9"/>
      <c r="C245" s="17"/>
      <c r="D245" s="9"/>
      <c r="E245" s="9"/>
      <c r="F245" s="9"/>
      <c r="G245" s="9"/>
      <c r="H245" s="9"/>
      <c r="I245" s="9"/>
      <c r="J245" s="9"/>
      <c r="O245" s="2">
        <f t="shared" si="195"/>
        <v>0</v>
      </c>
      <c r="P245" s="2">
        <f t="shared" ref="P245:Q245" si="246">K258</f>
        <v>0</v>
      </c>
      <c r="Q245" s="2">
        <f t="shared" si="246"/>
        <v>0</v>
      </c>
    </row>
    <row r="246" spans="1:17" ht="17.45" customHeight="1" x14ac:dyDescent="0.25">
      <c r="A246" s="85"/>
      <c r="B246" s="9"/>
      <c r="C246" s="17"/>
      <c r="D246" s="9"/>
      <c r="E246" s="9"/>
      <c r="F246" s="9"/>
      <c r="G246" s="9"/>
      <c r="H246" s="9"/>
      <c r="I246" s="9"/>
      <c r="J246" s="9"/>
      <c r="O246" s="2">
        <f t="shared" si="195"/>
        <v>0</v>
      </c>
      <c r="P246" s="2">
        <f t="shared" ref="P246:Q246" si="247">K259</f>
        <v>0</v>
      </c>
      <c r="Q246" s="2">
        <f t="shared" si="247"/>
        <v>0</v>
      </c>
    </row>
    <row r="247" spans="1:17" ht="17.45" customHeight="1" x14ac:dyDescent="0.25">
      <c r="A247" s="85"/>
      <c r="B247" s="9"/>
      <c r="C247" s="17"/>
      <c r="D247" s="9"/>
      <c r="E247" s="9"/>
      <c r="F247" s="9"/>
      <c r="G247" s="9"/>
      <c r="H247" s="9"/>
      <c r="I247" s="9"/>
      <c r="J247" s="9"/>
      <c r="O247" s="2">
        <f t="shared" si="195"/>
        <v>0</v>
      </c>
      <c r="P247" s="2">
        <f t="shared" ref="P247:Q247" si="248">K260</f>
        <v>0</v>
      </c>
      <c r="Q247" s="2">
        <f t="shared" si="248"/>
        <v>0</v>
      </c>
    </row>
    <row r="248" spans="1:17" ht="17.45" customHeight="1" x14ac:dyDescent="0.25">
      <c r="A248" s="85"/>
      <c r="B248" s="9"/>
      <c r="C248" s="17"/>
      <c r="D248" s="9"/>
      <c r="E248" s="9"/>
      <c r="F248" s="9"/>
      <c r="G248" s="9"/>
      <c r="H248" s="9"/>
      <c r="I248" s="9"/>
      <c r="J248" s="9"/>
      <c r="O248" s="2">
        <f t="shared" si="195"/>
        <v>0</v>
      </c>
      <c r="P248" s="2">
        <f t="shared" ref="P248:Q248" si="249">K261</f>
        <v>0</v>
      </c>
      <c r="Q248" s="2">
        <f t="shared" si="249"/>
        <v>0</v>
      </c>
    </row>
    <row r="249" spans="1:17" ht="17.45" customHeight="1" x14ac:dyDescent="0.25">
      <c r="A249" s="85"/>
      <c r="B249" s="9"/>
      <c r="C249" s="17"/>
      <c r="D249" s="9"/>
      <c r="E249" s="9"/>
      <c r="F249" s="9"/>
      <c r="G249" s="9"/>
      <c r="H249" s="9"/>
      <c r="I249" s="9"/>
      <c r="J249" s="9"/>
      <c r="O249" s="2">
        <f t="shared" si="195"/>
        <v>0</v>
      </c>
      <c r="P249" s="2">
        <f t="shared" ref="P249:Q249" si="250">K262</f>
        <v>0</v>
      </c>
      <c r="Q249" s="2">
        <f t="shared" si="250"/>
        <v>0</v>
      </c>
    </row>
    <row r="250" spans="1:17" ht="17.45" customHeight="1" x14ac:dyDescent="0.25">
      <c r="A250" s="85"/>
      <c r="B250" s="9"/>
      <c r="C250" s="17"/>
      <c r="D250" s="9"/>
      <c r="E250" s="9"/>
      <c r="F250" s="9"/>
      <c r="G250" s="9"/>
      <c r="H250" s="9"/>
      <c r="I250" s="9"/>
      <c r="J250" s="9"/>
      <c r="O250" s="2">
        <f t="shared" si="195"/>
        <v>0</v>
      </c>
      <c r="P250" s="2">
        <f t="shared" ref="P250:Q250" si="251">K263</f>
        <v>0</v>
      </c>
      <c r="Q250" s="2">
        <f t="shared" si="251"/>
        <v>0</v>
      </c>
    </row>
    <row r="251" spans="1:17" ht="17.45" customHeight="1" x14ac:dyDescent="0.25">
      <c r="A251" s="85"/>
      <c r="B251" s="9"/>
      <c r="C251" s="17"/>
      <c r="D251" s="9"/>
      <c r="E251" s="9"/>
      <c r="F251" s="9"/>
      <c r="G251" s="9"/>
      <c r="H251" s="9"/>
      <c r="I251" s="9"/>
      <c r="J251" s="9"/>
      <c r="O251" s="2">
        <f t="shared" si="195"/>
        <v>0</v>
      </c>
      <c r="P251" s="2">
        <f t="shared" ref="P251:Q251" si="252">K264</f>
        <v>0</v>
      </c>
      <c r="Q251" s="2">
        <f t="shared" si="252"/>
        <v>0</v>
      </c>
    </row>
    <row r="252" spans="1:17" ht="17.45" customHeight="1" x14ac:dyDescent="0.25">
      <c r="A252" s="85"/>
      <c r="B252" s="9"/>
      <c r="C252" s="17"/>
      <c r="D252" s="9"/>
      <c r="E252" s="9"/>
      <c r="F252" s="9"/>
      <c r="G252" s="9"/>
      <c r="H252" s="9"/>
      <c r="I252" s="9"/>
      <c r="J252" s="9"/>
      <c r="O252" s="2">
        <f t="shared" si="195"/>
        <v>0</v>
      </c>
      <c r="P252" s="2">
        <f t="shared" ref="P252:Q252" si="253">K265</f>
        <v>0</v>
      </c>
      <c r="Q252" s="2">
        <f t="shared" si="253"/>
        <v>0</v>
      </c>
    </row>
    <row r="253" spans="1:17" ht="17.45" customHeight="1" x14ac:dyDescent="0.25">
      <c r="A253" s="85"/>
      <c r="B253" s="9"/>
      <c r="C253" s="17"/>
      <c r="D253" s="9"/>
      <c r="E253" s="9"/>
      <c r="F253" s="9"/>
      <c r="G253" s="9"/>
      <c r="H253" s="9"/>
      <c r="I253" s="9"/>
      <c r="J253" s="9"/>
      <c r="O253" s="2">
        <f t="shared" si="195"/>
        <v>0</v>
      </c>
      <c r="P253" s="2">
        <f t="shared" ref="P253:Q253" si="254">K266</f>
        <v>0</v>
      </c>
      <c r="Q253" s="2">
        <f t="shared" si="254"/>
        <v>0</v>
      </c>
    </row>
    <row r="254" spans="1:17" ht="17.45" customHeight="1" x14ac:dyDescent="0.25">
      <c r="A254" s="85"/>
      <c r="B254" s="9"/>
      <c r="C254" s="17"/>
      <c r="D254" s="9"/>
      <c r="E254" s="9"/>
      <c r="F254" s="9"/>
      <c r="G254" s="9"/>
      <c r="H254" s="9"/>
      <c r="I254" s="9"/>
      <c r="J254" s="9"/>
      <c r="O254" s="2">
        <f t="shared" si="195"/>
        <v>0</v>
      </c>
      <c r="P254" s="2">
        <f t="shared" ref="P254:Q254" si="255">K267</f>
        <v>0</v>
      </c>
      <c r="Q254" s="2">
        <f t="shared" si="255"/>
        <v>0</v>
      </c>
    </row>
    <row r="255" spans="1:17" ht="17.45" customHeight="1" x14ac:dyDescent="0.25">
      <c r="A255" s="85"/>
      <c r="B255" s="9"/>
      <c r="C255" s="17"/>
      <c r="D255" s="9"/>
      <c r="E255" s="9"/>
      <c r="F255" s="9"/>
      <c r="G255" s="9"/>
      <c r="H255" s="9"/>
      <c r="I255" s="9"/>
      <c r="J255" s="9"/>
      <c r="O255" s="2">
        <f t="shared" si="195"/>
        <v>0</v>
      </c>
      <c r="P255" s="2">
        <f t="shared" ref="P255:Q255" si="256">K268</f>
        <v>0</v>
      </c>
      <c r="Q255" s="2">
        <f t="shared" si="256"/>
        <v>0</v>
      </c>
    </row>
    <row r="256" spans="1:17" ht="17.45" customHeight="1" x14ac:dyDescent="0.25">
      <c r="A256" s="85"/>
      <c r="B256" s="9"/>
      <c r="C256" s="17"/>
      <c r="D256" s="9"/>
      <c r="E256" s="9"/>
      <c r="F256" s="9"/>
      <c r="G256" s="9"/>
      <c r="H256" s="9"/>
      <c r="I256" s="9"/>
      <c r="J256" s="9"/>
      <c r="O256" s="2">
        <f t="shared" si="195"/>
        <v>0</v>
      </c>
      <c r="P256" s="2">
        <f t="shared" ref="P256:Q256" si="257">K269</f>
        <v>0</v>
      </c>
      <c r="Q256" s="2">
        <f t="shared" si="257"/>
        <v>0</v>
      </c>
    </row>
    <row r="257" spans="1:17" ht="17.45" customHeight="1" x14ac:dyDescent="0.25">
      <c r="A257" s="85"/>
      <c r="B257" s="9"/>
      <c r="C257" s="17"/>
      <c r="D257" s="9"/>
      <c r="E257" s="9"/>
      <c r="F257" s="9"/>
      <c r="G257" s="9"/>
      <c r="H257" s="9"/>
      <c r="I257" s="9"/>
      <c r="J257" s="9"/>
      <c r="O257" s="2">
        <f t="shared" si="195"/>
        <v>0</v>
      </c>
      <c r="P257" s="2">
        <f t="shared" ref="P257:Q257" si="258">K270</f>
        <v>0</v>
      </c>
      <c r="Q257" s="2">
        <f t="shared" si="258"/>
        <v>0</v>
      </c>
    </row>
    <row r="258" spans="1:17" ht="17.45" customHeight="1" x14ac:dyDescent="0.25">
      <c r="A258" s="85"/>
      <c r="B258" s="9"/>
      <c r="C258" s="17"/>
      <c r="D258" s="9"/>
      <c r="E258" s="9"/>
      <c r="F258" s="9"/>
      <c r="G258" s="9"/>
      <c r="H258" s="9"/>
      <c r="I258" s="9"/>
      <c r="J258" s="9"/>
      <c r="O258" s="2">
        <f t="shared" si="195"/>
        <v>0</v>
      </c>
      <c r="P258" s="2">
        <f t="shared" ref="P258:Q258" si="259">K271</f>
        <v>0</v>
      </c>
      <c r="Q258" s="2">
        <f t="shared" si="259"/>
        <v>0</v>
      </c>
    </row>
    <row r="259" spans="1:17" ht="17.45" customHeight="1" x14ac:dyDescent="0.25">
      <c r="A259" s="85"/>
      <c r="B259" s="9"/>
      <c r="C259" s="17"/>
      <c r="D259" s="9"/>
      <c r="E259" s="9"/>
      <c r="F259" s="9"/>
      <c r="G259" s="9"/>
      <c r="H259" s="9"/>
      <c r="I259" s="9"/>
      <c r="J259" s="9"/>
      <c r="O259" s="2">
        <f t="shared" ref="O259:Q259" si="260">J272</f>
        <v>0</v>
      </c>
      <c r="P259" s="2">
        <f t="shared" si="260"/>
        <v>0</v>
      </c>
      <c r="Q259" s="2">
        <f t="shared" si="260"/>
        <v>0</v>
      </c>
    </row>
    <row r="260" spans="1:17" ht="17.45" customHeight="1" x14ac:dyDescent="0.25">
      <c r="A260" s="85"/>
      <c r="B260" s="9"/>
      <c r="C260" s="17"/>
      <c r="D260" s="9"/>
      <c r="E260" s="9"/>
      <c r="F260" s="9"/>
      <c r="G260" s="9"/>
      <c r="H260" s="9"/>
      <c r="I260" s="9"/>
      <c r="J260" s="9"/>
      <c r="O260" s="2">
        <f t="shared" ref="O260:Q263" si="261">J273</f>
        <v>0</v>
      </c>
      <c r="P260" s="2">
        <f t="shared" si="261"/>
        <v>0</v>
      </c>
      <c r="Q260" s="2">
        <f t="shared" si="261"/>
        <v>0</v>
      </c>
    </row>
    <row r="261" spans="1:17" ht="17.45" customHeight="1" x14ac:dyDescent="0.25">
      <c r="A261" s="85"/>
      <c r="B261" s="9"/>
      <c r="C261" s="17"/>
      <c r="D261" s="9"/>
      <c r="E261" s="9"/>
      <c r="F261" s="9"/>
      <c r="G261" s="9"/>
      <c r="H261" s="9"/>
      <c r="I261" s="9"/>
      <c r="J261" s="9"/>
      <c r="O261" s="2">
        <f t="shared" ref="O261:Q261" si="262">J274</f>
        <v>0</v>
      </c>
      <c r="P261" s="2">
        <f t="shared" si="261"/>
        <v>0</v>
      </c>
      <c r="Q261" s="2">
        <f t="shared" si="261"/>
        <v>0</v>
      </c>
    </row>
    <row r="262" spans="1:17" ht="17.45" customHeight="1" x14ac:dyDescent="0.25">
      <c r="A262" s="85"/>
      <c r="B262" s="9"/>
      <c r="C262" s="17"/>
      <c r="D262" s="9"/>
      <c r="E262" s="9"/>
      <c r="F262" s="9"/>
      <c r="G262" s="9"/>
      <c r="H262" s="9"/>
      <c r="I262" s="9"/>
      <c r="J262" s="9"/>
      <c r="O262" s="2">
        <f t="shared" ref="O262:Q262" si="263">J275</f>
        <v>0</v>
      </c>
      <c r="P262" s="2">
        <f t="shared" si="261"/>
        <v>0</v>
      </c>
      <c r="Q262" s="2">
        <f t="shared" si="261"/>
        <v>0</v>
      </c>
    </row>
    <row r="263" spans="1:17" ht="17.45" customHeight="1" x14ac:dyDescent="0.25">
      <c r="A263" s="85"/>
      <c r="B263" s="9"/>
      <c r="C263" s="17"/>
      <c r="D263" s="9"/>
      <c r="E263" s="9"/>
      <c r="F263" s="9"/>
      <c r="G263" s="9"/>
      <c r="H263" s="9"/>
      <c r="I263" s="9"/>
      <c r="J263" s="9"/>
      <c r="O263" s="2">
        <f t="shared" ref="O263:Q263" si="264">J276</f>
        <v>0</v>
      </c>
      <c r="P263" s="2">
        <f t="shared" si="261"/>
        <v>0</v>
      </c>
      <c r="Q263" s="2">
        <f t="shared" si="261"/>
        <v>0</v>
      </c>
    </row>
    <row r="264" spans="1:17" ht="17.45" customHeight="1" x14ac:dyDescent="0.25">
      <c r="A264" s="85"/>
      <c r="B264" s="9"/>
      <c r="C264" s="17"/>
      <c r="D264" s="9"/>
      <c r="E264" s="9"/>
      <c r="F264" s="9"/>
      <c r="G264" s="9"/>
      <c r="H264" s="9"/>
      <c r="I264" s="9"/>
      <c r="J264" s="9"/>
      <c r="O264" s="2">
        <f t="shared" ref="O264:Q264" si="265">J277</f>
        <v>0</v>
      </c>
      <c r="P264" s="2">
        <f t="shared" si="265"/>
        <v>0</v>
      </c>
      <c r="Q264" s="2">
        <f t="shared" si="265"/>
        <v>0</v>
      </c>
    </row>
    <row r="265" spans="1:17" ht="17.45" customHeight="1" x14ac:dyDescent="0.25">
      <c r="C265" s="17"/>
      <c r="O265" s="2">
        <f t="shared" ref="O265:Q265" si="266">J278</f>
        <v>0</v>
      </c>
      <c r="P265" s="2">
        <f t="shared" si="266"/>
        <v>0</v>
      </c>
      <c r="Q265" s="2">
        <f t="shared" si="266"/>
        <v>0</v>
      </c>
    </row>
    <row r="266" spans="1:17" ht="17.45" customHeight="1" x14ac:dyDescent="0.25">
      <c r="C266" s="17"/>
      <c r="O266" s="2">
        <f t="shared" ref="O266:Q266" si="267">J279</f>
        <v>0</v>
      </c>
      <c r="P266" s="2">
        <f t="shared" si="267"/>
        <v>0</v>
      </c>
      <c r="Q266" s="2">
        <f t="shared" si="267"/>
        <v>0</v>
      </c>
    </row>
    <row r="267" spans="1:17" ht="17.45" customHeight="1" x14ac:dyDescent="0.25">
      <c r="C267" s="17"/>
      <c r="O267" s="2">
        <f t="shared" ref="O267:Q267" si="268">J280</f>
        <v>0</v>
      </c>
      <c r="P267" s="2">
        <f t="shared" si="268"/>
        <v>0</v>
      </c>
      <c r="Q267" s="2">
        <f t="shared" si="268"/>
        <v>0</v>
      </c>
    </row>
    <row r="268" spans="1:17" ht="17.45" customHeight="1" x14ac:dyDescent="0.25">
      <c r="C268" s="17"/>
      <c r="O268" s="2">
        <f t="shared" ref="O268:Q268" si="269">J281</f>
        <v>0</v>
      </c>
      <c r="P268" s="2">
        <f t="shared" si="269"/>
        <v>0</v>
      </c>
      <c r="Q268" s="2">
        <f t="shared" si="269"/>
        <v>0</v>
      </c>
    </row>
    <row r="269" spans="1:17" ht="17.45" customHeight="1" x14ac:dyDescent="0.25">
      <c r="C269" s="17"/>
      <c r="O269" s="2">
        <f t="shared" ref="O269:Q269" si="270">J282</f>
        <v>0</v>
      </c>
      <c r="P269" s="2">
        <f t="shared" si="270"/>
        <v>0</v>
      </c>
      <c r="Q269" s="2">
        <f t="shared" si="270"/>
        <v>0</v>
      </c>
    </row>
    <row r="270" spans="1:17" ht="17.45" customHeight="1" x14ac:dyDescent="0.25">
      <c r="C270" s="17"/>
    </row>
    <row r="271" spans="1:17" ht="17.45" customHeight="1" x14ac:dyDescent="0.25">
      <c r="C271" s="17"/>
    </row>
    <row r="272" spans="1:17" ht="17.45" customHeight="1" x14ac:dyDescent="0.25">
      <c r="C272" s="17"/>
    </row>
    <row r="273" spans="3:3" ht="17.45" customHeight="1" x14ac:dyDescent="0.25">
      <c r="C273" s="17"/>
    </row>
    <row r="274" spans="3:3" ht="17.45" customHeight="1" x14ac:dyDescent="0.25">
      <c r="C274" s="17"/>
    </row>
    <row r="275" spans="3:3" ht="17.45" customHeight="1" x14ac:dyDescent="0.25">
      <c r="C275" s="17"/>
    </row>
    <row r="276" spans="3:3" ht="17.45" customHeight="1" x14ac:dyDescent="0.25">
      <c r="C276" s="17"/>
    </row>
    <row r="277" spans="3:3" ht="17.45" customHeight="1" x14ac:dyDescent="0.25"/>
  </sheetData>
  <sheetProtection selectLockedCells="1"/>
  <mergeCells count="11">
    <mergeCell ref="J12:L12"/>
    <mergeCell ref="A1:F1"/>
    <mergeCell ref="A2:B2"/>
    <mergeCell ref="A3:B3"/>
    <mergeCell ref="A4:B4"/>
    <mergeCell ref="B9:F9"/>
    <mergeCell ref="J6:L7"/>
    <mergeCell ref="H6:I7"/>
    <mergeCell ref="C3:D3"/>
    <mergeCell ref="C4:D4"/>
    <mergeCell ref="B8:F8"/>
  </mergeCells>
  <phoneticPr fontId="0" type="noConversion"/>
  <dataValidations count="1">
    <dataValidation type="whole" allowBlank="1" showInputMessage="1" showErrorMessage="1" sqref="C115:C276" xr:uid="{00000000-0002-0000-0000-000000000000}">
      <formula1>0</formula1>
      <formula2>10000</formula2>
    </dataValidation>
  </dataValidations>
  <hyperlinks>
    <hyperlink ref="F6" r:id="rId1" xr:uid="{5C3925E6-4129-4255-8956-DD57F33DF6BD}"/>
    <hyperlink ref="B8:F8" r:id="rId2" display="1. Complete your Bulk Order Request on our special website here. Create an account to save information for future orders" xr:uid="{230AFAD4-B431-4E98-8EB1-4CB3912E6377}"/>
  </hyperlinks>
  <printOptions horizontalCentered="1"/>
  <pageMargins left="0" right="0" top="0" bottom="0" header="0" footer="0"/>
  <pageSetup paperSize="9" scale="47" fitToHeight="0" orientation="landscape" r:id="rId3"/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F619-0CC3-494E-8E66-070D11726EF5}">
  <dimension ref="A1:C53"/>
  <sheetViews>
    <sheetView topLeftCell="A28" workbookViewId="0">
      <selection activeCell="I2" sqref="I2"/>
    </sheetView>
  </sheetViews>
  <sheetFormatPr defaultRowHeight="15" x14ac:dyDescent="0.25"/>
  <cols>
    <col min="1" max="1" width="14" bestFit="1" customWidth="1"/>
    <col min="2" max="2" width="47.42578125" customWidth="1"/>
    <col min="3" max="3" width="8.140625" style="36" bestFit="1" customWidth="1"/>
  </cols>
  <sheetData>
    <row r="1" spans="1:3" x14ac:dyDescent="0.25">
      <c r="A1" s="48" t="s">
        <v>51</v>
      </c>
      <c r="B1" s="48" t="s">
        <v>52</v>
      </c>
      <c r="C1" s="49" t="s">
        <v>155</v>
      </c>
    </row>
    <row r="2" spans="1:3" x14ac:dyDescent="0.25">
      <c r="A2" t="s">
        <v>53</v>
      </c>
      <c r="B2" t="s">
        <v>54</v>
      </c>
      <c r="C2" s="36">
        <v>5</v>
      </c>
    </row>
    <row r="3" spans="1:3" x14ac:dyDescent="0.25">
      <c r="A3" t="s">
        <v>83</v>
      </c>
      <c r="B3" t="s">
        <v>84</v>
      </c>
      <c r="C3" s="36">
        <v>5</v>
      </c>
    </row>
    <row r="4" spans="1:3" x14ac:dyDescent="0.25">
      <c r="A4" t="s">
        <v>85</v>
      </c>
      <c r="B4" t="s">
        <v>86</v>
      </c>
      <c r="C4" s="36">
        <v>5</v>
      </c>
    </row>
    <row r="5" spans="1:3" x14ac:dyDescent="0.25">
      <c r="A5" t="s">
        <v>95</v>
      </c>
      <c r="B5" t="s">
        <v>96</v>
      </c>
      <c r="C5" s="36">
        <v>5</v>
      </c>
    </row>
    <row r="6" spans="1:3" x14ac:dyDescent="0.25">
      <c r="A6" t="s">
        <v>97</v>
      </c>
      <c r="B6" t="s">
        <v>98</v>
      </c>
      <c r="C6" s="36">
        <v>5</v>
      </c>
    </row>
    <row r="7" spans="1:3" x14ac:dyDescent="0.25">
      <c r="A7" t="s">
        <v>129</v>
      </c>
      <c r="B7" t="s">
        <v>130</v>
      </c>
      <c r="C7" s="36">
        <v>5</v>
      </c>
    </row>
    <row r="8" spans="1:3" x14ac:dyDescent="0.25">
      <c r="A8" t="s">
        <v>131</v>
      </c>
      <c r="B8" t="s">
        <v>132</v>
      </c>
      <c r="C8" s="36">
        <v>5</v>
      </c>
    </row>
    <row r="9" spans="1:3" x14ac:dyDescent="0.25">
      <c r="A9" t="s">
        <v>135</v>
      </c>
      <c r="B9" t="s">
        <v>136</v>
      </c>
      <c r="C9" s="36">
        <v>5</v>
      </c>
    </row>
    <row r="10" spans="1:3" x14ac:dyDescent="0.25">
      <c r="A10" t="s">
        <v>151</v>
      </c>
      <c r="B10" t="s">
        <v>152</v>
      </c>
      <c r="C10" s="36">
        <v>5</v>
      </c>
    </row>
    <row r="11" spans="1:3" x14ac:dyDescent="0.25">
      <c r="A11" t="s">
        <v>79</v>
      </c>
      <c r="B11" t="s">
        <v>80</v>
      </c>
      <c r="C11" s="36">
        <v>5.0999999999999996</v>
      </c>
    </row>
    <row r="12" spans="1:3" x14ac:dyDescent="0.25">
      <c r="A12" t="s">
        <v>81</v>
      </c>
      <c r="B12" t="s">
        <v>82</v>
      </c>
      <c r="C12" s="36">
        <v>5.0999999999999996</v>
      </c>
    </row>
    <row r="13" spans="1:3" x14ac:dyDescent="0.25">
      <c r="A13" t="s">
        <v>103</v>
      </c>
      <c r="B13" t="s">
        <v>104</v>
      </c>
      <c r="C13" s="36">
        <v>5.0999999999999996</v>
      </c>
    </row>
    <row r="14" spans="1:3" x14ac:dyDescent="0.25">
      <c r="A14" t="s">
        <v>105</v>
      </c>
      <c r="B14" t="s">
        <v>106</v>
      </c>
      <c r="C14" s="36">
        <v>5.0999999999999996</v>
      </c>
    </row>
    <row r="15" spans="1:3" x14ac:dyDescent="0.25">
      <c r="A15" t="s">
        <v>141</v>
      </c>
      <c r="B15" t="s">
        <v>142</v>
      </c>
      <c r="C15" s="36">
        <v>5.0999999999999996</v>
      </c>
    </row>
    <row r="16" spans="1:3" x14ac:dyDescent="0.25">
      <c r="A16" t="s">
        <v>163</v>
      </c>
      <c r="B16" t="s">
        <v>164</v>
      </c>
      <c r="C16" s="36">
        <v>5.0999999999999996</v>
      </c>
    </row>
    <row r="17" spans="1:3" x14ac:dyDescent="0.25">
      <c r="A17" t="s">
        <v>101</v>
      </c>
      <c r="B17" t="s">
        <v>102</v>
      </c>
      <c r="C17" s="36">
        <v>5.2</v>
      </c>
    </row>
    <row r="18" spans="1:3" x14ac:dyDescent="0.25">
      <c r="A18" t="s">
        <v>115</v>
      </c>
      <c r="B18" t="s">
        <v>116</v>
      </c>
      <c r="C18" s="36">
        <v>5.3</v>
      </c>
    </row>
    <row r="19" spans="1:3" x14ac:dyDescent="0.25">
      <c r="A19" t="s">
        <v>123</v>
      </c>
      <c r="B19" t="s">
        <v>124</v>
      </c>
      <c r="C19" s="36">
        <v>5.3</v>
      </c>
    </row>
    <row r="20" spans="1:3" x14ac:dyDescent="0.25">
      <c r="A20" t="s">
        <v>121</v>
      </c>
      <c r="B20" t="s">
        <v>122</v>
      </c>
      <c r="C20" s="36">
        <v>5.4</v>
      </c>
    </row>
    <row r="21" spans="1:3" x14ac:dyDescent="0.25">
      <c r="A21" t="s">
        <v>127</v>
      </c>
      <c r="B21" t="s">
        <v>128</v>
      </c>
      <c r="C21" s="36">
        <v>5.5</v>
      </c>
    </row>
    <row r="22" spans="1:3" x14ac:dyDescent="0.25">
      <c r="A22" t="s">
        <v>125</v>
      </c>
      <c r="B22" t="s">
        <v>126</v>
      </c>
      <c r="C22" s="36">
        <v>5.6</v>
      </c>
    </row>
    <row r="23" spans="1:3" x14ac:dyDescent="0.25">
      <c r="A23" t="s">
        <v>139</v>
      </c>
      <c r="B23" t="s">
        <v>140</v>
      </c>
      <c r="C23" s="36">
        <v>5.7</v>
      </c>
    </row>
    <row r="24" spans="1:3" x14ac:dyDescent="0.25">
      <c r="A24" t="s">
        <v>99</v>
      </c>
      <c r="B24" t="s">
        <v>100</v>
      </c>
      <c r="C24" s="36">
        <v>5.9</v>
      </c>
    </row>
    <row r="25" spans="1:3" x14ac:dyDescent="0.25">
      <c r="A25" t="s">
        <v>153</v>
      </c>
      <c r="B25" t="s">
        <v>154</v>
      </c>
      <c r="C25" s="36">
        <v>5.9</v>
      </c>
    </row>
    <row r="26" spans="1:3" x14ac:dyDescent="0.25">
      <c r="A26" t="s">
        <v>87</v>
      </c>
      <c r="B26" t="s">
        <v>88</v>
      </c>
      <c r="C26" s="36">
        <v>6.1</v>
      </c>
    </row>
    <row r="27" spans="1:3" x14ac:dyDescent="0.25">
      <c r="A27" t="s">
        <v>149</v>
      </c>
      <c r="B27" t="s">
        <v>150</v>
      </c>
      <c r="C27" s="36">
        <v>6.2</v>
      </c>
    </row>
    <row r="28" spans="1:3" x14ac:dyDescent="0.25">
      <c r="A28" t="s">
        <v>111</v>
      </c>
      <c r="B28" t="s">
        <v>112</v>
      </c>
      <c r="C28" s="36">
        <v>6.5</v>
      </c>
    </row>
    <row r="29" spans="1:3" x14ac:dyDescent="0.25">
      <c r="A29" t="s">
        <v>113</v>
      </c>
      <c r="B29" t="s">
        <v>114</v>
      </c>
      <c r="C29" s="36">
        <v>6.5</v>
      </c>
    </row>
    <row r="30" spans="1:3" x14ac:dyDescent="0.25">
      <c r="A30" t="s">
        <v>133</v>
      </c>
      <c r="B30" t="s">
        <v>134</v>
      </c>
      <c r="C30" s="36">
        <v>6.6</v>
      </c>
    </row>
    <row r="31" spans="1:3" x14ac:dyDescent="0.25">
      <c r="A31" t="s">
        <v>55</v>
      </c>
      <c r="B31" t="s">
        <v>56</v>
      </c>
      <c r="C31" s="36">
        <v>7</v>
      </c>
    </row>
    <row r="32" spans="1:3" x14ac:dyDescent="0.25">
      <c r="A32" t="s">
        <v>57</v>
      </c>
      <c r="B32" t="s">
        <v>58</v>
      </c>
      <c r="C32" s="36">
        <v>7</v>
      </c>
    </row>
    <row r="33" spans="1:3" x14ac:dyDescent="0.25">
      <c r="A33" t="s">
        <v>59</v>
      </c>
      <c r="B33" t="s">
        <v>60</v>
      </c>
      <c r="C33" s="36">
        <v>7</v>
      </c>
    </row>
    <row r="34" spans="1:3" x14ac:dyDescent="0.25">
      <c r="A34" t="s">
        <v>61</v>
      </c>
      <c r="B34" t="s">
        <v>62</v>
      </c>
      <c r="C34" s="36">
        <v>7</v>
      </c>
    </row>
    <row r="35" spans="1:3" x14ac:dyDescent="0.25">
      <c r="A35" t="s">
        <v>63</v>
      </c>
      <c r="B35" t="s">
        <v>64</v>
      </c>
      <c r="C35" s="36">
        <v>7</v>
      </c>
    </row>
    <row r="36" spans="1:3" x14ac:dyDescent="0.25">
      <c r="A36" t="s">
        <v>65</v>
      </c>
      <c r="B36" t="s">
        <v>66</v>
      </c>
      <c r="C36" s="36">
        <v>7</v>
      </c>
    </row>
    <row r="37" spans="1:3" x14ac:dyDescent="0.25">
      <c r="A37" t="s">
        <v>67</v>
      </c>
      <c r="B37" t="s">
        <v>68</v>
      </c>
      <c r="C37" s="36">
        <v>7</v>
      </c>
    </row>
    <row r="38" spans="1:3" x14ac:dyDescent="0.25">
      <c r="A38" t="s">
        <v>69</v>
      </c>
      <c r="B38" t="s">
        <v>70</v>
      </c>
      <c r="C38" s="36">
        <v>7</v>
      </c>
    </row>
    <row r="39" spans="1:3" x14ac:dyDescent="0.25">
      <c r="A39" t="s">
        <v>71</v>
      </c>
      <c r="B39" t="s">
        <v>72</v>
      </c>
      <c r="C39" s="36">
        <v>7</v>
      </c>
    </row>
    <row r="40" spans="1:3" x14ac:dyDescent="0.25">
      <c r="A40" t="s">
        <v>73</v>
      </c>
      <c r="B40" t="s">
        <v>74</v>
      </c>
      <c r="C40" s="36">
        <v>7</v>
      </c>
    </row>
    <row r="41" spans="1:3" x14ac:dyDescent="0.25">
      <c r="A41" t="s">
        <v>93</v>
      </c>
      <c r="B41" t="s">
        <v>94</v>
      </c>
      <c r="C41" s="36">
        <v>7.2</v>
      </c>
    </row>
    <row r="42" spans="1:3" x14ac:dyDescent="0.25">
      <c r="A42" t="s">
        <v>89</v>
      </c>
      <c r="B42" t="s">
        <v>90</v>
      </c>
      <c r="C42" s="36">
        <v>7.3</v>
      </c>
    </row>
    <row r="43" spans="1:3" x14ac:dyDescent="0.25">
      <c r="A43" t="s">
        <v>91</v>
      </c>
      <c r="B43" t="s">
        <v>92</v>
      </c>
      <c r="C43" s="36">
        <v>8</v>
      </c>
    </row>
    <row r="44" spans="1:3" x14ac:dyDescent="0.25">
      <c r="A44" t="s">
        <v>75</v>
      </c>
      <c r="B44" t="s">
        <v>76</v>
      </c>
      <c r="C44" s="36">
        <v>9</v>
      </c>
    </row>
    <row r="45" spans="1:3" x14ac:dyDescent="0.25">
      <c r="A45" t="s">
        <v>77</v>
      </c>
      <c r="B45" t="s">
        <v>78</v>
      </c>
      <c r="C45" s="36">
        <v>9</v>
      </c>
    </row>
    <row r="46" spans="1:3" x14ac:dyDescent="0.25">
      <c r="A46" t="s">
        <v>117</v>
      </c>
      <c r="B46" t="s">
        <v>118</v>
      </c>
      <c r="C46" s="36">
        <v>9</v>
      </c>
    </row>
    <row r="47" spans="1:3" x14ac:dyDescent="0.25">
      <c r="A47" t="s">
        <v>119</v>
      </c>
      <c r="B47" t="s">
        <v>120</v>
      </c>
      <c r="C47" s="36">
        <v>9</v>
      </c>
    </row>
    <row r="48" spans="1:3" x14ac:dyDescent="0.25">
      <c r="A48" t="s">
        <v>147</v>
      </c>
      <c r="B48" t="s">
        <v>148</v>
      </c>
      <c r="C48" s="36">
        <v>9.3000000000000007</v>
      </c>
    </row>
    <row r="49" spans="1:3" x14ac:dyDescent="0.25">
      <c r="A49" t="s">
        <v>145</v>
      </c>
      <c r="B49" t="s">
        <v>146</v>
      </c>
      <c r="C49" s="36">
        <v>10.199999999999999</v>
      </c>
    </row>
    <row r="50" spans="1:3" x14ac:dyDescent="0.25">
      <c r="A50" t="s">
        <v>143</v>
      </c>
      <c r="B50" t="s">
        <v>144</v>
      </c>
      <c r="C50" s="36">
        <v>12</v>
      </c>
    </row>
    <row r="51" spans="1:3" x14ac:dyDescent="0.25">
      <c r="A51" t="s">
        <v>109</v>
      </c>
      <c r="B51" t="s">
        <v>110</v>
      </c>
      <c r="C51" s="36">
        <v>12.9</v>
      </c>
    </row>
    <row r="52" spans="1:3" x14ac:dyDescent="0.25">
      <c r="A52" t="s">
        <v>137</v>
      </c>
      <c r="B52" t="s">
        <v>138</v>
      </c>
      <c r="C52" s="36">
        <v>14</v>
      </c>
    </row>
    <row r="53" spans="1:3" x14ac:dyDescent="0.25">
      <c r="A53" t="s">
        <v>107</v>
      </c>
      <c r="B53" t="s">
        <v>108</v>
      </c>
      <c r="C53" s="36">
        <v>16</v>
      </c>
    </row>
  </sheetData>
  <sortState xmlns:xlrd2="http://schemas.microsoft.com/office/spreadsheetml/2017/richdata2" ref="A2:C53">
    <sortCondition ref="C2:C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7789-23D3-40E4-AE9A-8E328977A0B8}">
  <dimension ref="A1:R3265"/>
  <sheetViews>
    <sheetView zoomScale="90" zoomScaleNormal="90" workbookViewId="0">
      <selection activeCell="I2" sqref="I2"/>
    </sheetView>
  </sheetViews>
  <sheetFormatPr defaultRowHeight="15" x14ac:dyDescent="0.25"/>
  <cols>
    <col min="1" max="1" width="8.85546875" style="36"/>
    <col min="2" max="4" width="8.85546875" style="39"/>
  </cols>
  <sheetData>
    <row r="1" spans="1:18" x14ac:dyDescent="0.25">
      <c r="A1" s="38" t="s">
        <v>2</v>
      </c>
      <c r="B1" s="40" t="s">
        <v>37</v>
      </c>
      <c r="C1" s="40" t="s">
        <v>162</v>
      </c>
      <c r="D1" s="40" t="s">
        <v>161</v>
      </c>
      <c r="E1" s="41" t="s">
        <v>45</v>
      </c>
      <c r="F1" s="41"/>
      <c r="H1" s="41"/>
    </row>
    <row r="2" spans="1:18" x14ac:dyDescent="0.25">
      <c r="A2" s="36">
        <v>1215</v>
      </c>
      <c r="B2" s="39">
        <v>14.95</v>
      </c>
      <c r="C2" s="39">
        <v>14.95</v>
      </c>
      <c r="D2" s="39">
        <v>14.95</v>
      </c>
      <c r="E2" t="s">
        <v>48</v>
      </c>
      <c r="I2" s="39"/>
      <c r="J2" s="39"/>
      <c r="K2" s="39"/>
      <c r="N2" s="39"/>
      <c r="O2" s="36"/>
      <c r="P2" s="39"/>
      <c r="Q2" s="39"/>
      <c r="R2" s="39"/>
    </row>
    <row r="3" spans="1:18" x14ac:dyDescent="0.25">
      <c r="A3" s="36">
        <v>1220</v>
      </c>
      <c r="B3" s="39">
        <v>14.95</v>
      </c>
      <c r="C3" s="39">
        <v>14.95</v>
      </c>
      <c r="D3" s="39">
        <v>14.95</v>
      </c>
      <c r="E3" t="s">
        <v>48</v>
      </c>
      <c r="N3" s="39"/>
      <c r="O3" s="36"/>
      <c r="P3" s="39"/>
      <c r="Q3" s="39"/>
      <c r="R3" s="39"/>
    </row>
    <row r="4" spans="1:18" x14ac:dyDescent="0.25">
      <c r="A4" s="36">
        <v>1225</v>
      </c>
      <c r="B4" s="39">
        <v>14.95</v>
      </c>
      <c r="C4" s="39">
        <v>14.95</v>
      </c>
      <c r="D4" s="39">
        <v>14.95</v>
      </c>
      <c r="E4" t="s">
        <v>48</v>
      </c>
      <c r="N4" s="39"/>
      <c r="O4" s="36"/>
      <c r="P4" s="39"/>
      <c r="Q4" s="39"/>
      <c r="R4" s="39"/>
    </row>
    <row r="5" spans="1:18" x14ac:dyDescent="0.25">
      <c r="A5" s="36">
        <v>1230</v>
      </c>
      <c r="B5" s="39">
        <v>14.95</v>
      </c>
      <c r="C5" s="39">
        <v>14.95</v>
      </c>
      <c r="D5" s="39">
        <v>14.95</v>
      </c>
      <c r="E5" t="s">
        <v>48</v>
      </c>
      <c r="N5" s="39"/>
      <c r="O5" s="36"/>
      <c r="P5" s="39"/>
      <c r="Q5" s="39"/>
      <c r="R5" s="39"/>
    </row>
    <row r="6" spans="1:18" x14ac:dyDescent="0.25">
      <c r="A6" s="36">
        <v>1235</v>
      </c>
      <c r="B6" s="39">
        <v>14.95</v>
      </c>
      <c r="C6" s="39">
        <v>14.95</v>
      </c>
      <c r="D6" s="39">
        <v>14.95</v>
      </c>
      <c r="E6" t="s">
        <v>48</v>
      </c>
      <c r="N6" s="39"/>
      <c r="O6" s="36"/>
      <c r="P6" s="39"/>
      <c r="Q6" s="39"/>
      <c r="R6" s="39"/>
    </row>
    <row r="7" spans="1:18" x14ac:dyDescent="0.25">
      <c r="A7" s="36">
        <v>1240</v>
      </c>
      <c r="B7" s="39">
        <v>14.95</v>
      </c>
      <c r="C7" s="39">
        <v>14.95</v>
      </c>
      <c r="D7" s="39">
        <v>14.95</v>
      </c>
      <c r="E7" t="s">
        <v>48</v>
      </c>
      <c r="O7" s="36"/>
      <c r="P7" s="39"/>
      <c r="Q7" s="39"/>
      <c r="R7" s="39"/>
    </row>
    <row r="8" spans="1:18" x14ac:dyDescent="0.25">
      <c r="A8" s="36">
        <v>1300</v>
      </c>
      <c r="B8" s="39">
        <v>14.95</v>
      </c>
      <c r="C8" s="39">
        <v>14.95</v>
      </c>
      <c r="D8" s="39">
        <v>14.95</v>
      </c>
      <c r="E8" t="s">
        <v>48</v>
      </c>
      <c r="O8" s="36"/>
      <c r="P8" s="39"/>
      <c r="Q8" s="39"/>
      <c r="R8" s="39"/>
    </row>
    <row r="9" spans="1:18" x14ac:dyDescent="0.25">
      <c r="A9" s="36">
        <v>1335</v>
      </c>
      <c r="B9" s="39">
        <v>14.95</v>
      </c>
      <c r="C9" s="39">
        <v>14.95</v>
      </c>
      <c r="D9" s="39">
        <v>14.95</v>
      </c>
      <c r="E9" t="s">
        <v>48</v>
      </c>
      <c r="O9" s="36"/>
      <c r="P9" s="39"/>
      <c r="Q9" s="39"/>
      <c r="R9" s="39"/>
    </row>
    <row r="10" spans="1:18" x14ac:dyDescent="0.25">
      <c r="A10" s="36">
        <v>1340</v>
      </c>
      <c r="B10" s="39">
        <v>14.95</v>
      </c>
      <c r="C10" s="39">
        <v>14.95</v>
      </c>
      <c r="D10" s="39">
        <v>14.95</v>
      </c>
      <c r="E10" t="s">
        <v>48</v>
      </c>
      <c r="O10" s="36"/>
      <c r="P10" s="39"/>
      <c r="Q10" s="39"/>
      <c r="R10" s="39"/>
    </row>
    <row r="11" spans="1:18" x14ac:dyDescent="0.25">
      <c r="A11" s="36">
        <v>1350</v>
      </c>
      <c r="B11" s="39">
        <v>14.95</v>
      </c>
      <c r="C11" s="39">
        <v>14.95</v>
      </c>
      <c r="D11" s="39">
        <v>14.95</v>
      </c>
      <c r="E11" t="s">
        <v>48</v>
      </c>
      <c r="O11" s="36"/>
      <c r="P11" s="39"/>
      <c r="Q11" s="39"/>
      <c r="R11" s="39"/>
    </row>
    <row r="12" spans="1:18" x14ac:dyDescent="0.25">
      <c r="A12" s="36">
        <v>1355</v>
      </c>
      <c r="B12" s="39">
        <v>14.95</v>
      </c>
      <c r="C12" s="39">
        <v>14.95</v>
      </c>
      <c r="D12" s="39">
        <v>14.95</v>
      </c>
      <c r="E12" t="s">
        <v>48</v>
      </c>
      <c r="O12" s="36"/>
      <c r="P12" s="39"/>
      <c r="Q12" s="39"/>
      <c r="R12" s="39"/>
    </row>
    <row r="13" spans="1:18" x14ac:dyDescent="0.25">
      <c r="A13" s="36">
        <v>1360</v>
      </c>
      <c r="B13" s="39">
        <v>14.95</v>
      </c>
      <c r="C13" s="39">
        <v>14.95</v>
      </c>
      <c r="D13" s="39">
        <v>14.95</v>
      </c>
      <c r="E13" t="s">
        <v>48</v>
      </c>
      <c r="O13" s="36"/>
      <c r="P13" s="39"/>
      <c r="Q13" s="39"/>
      <c r="R13" s="39"/>
    </row>
    <row r="14" spans="1:18" x14ac:dyDescent="0.25">
      <c r="A14" s="36">
        <v>1435</v>
      </c>
      <c r="B14" s="39">
        <v>14.95</v>
      </c>
      <c r="C14" s="39">
        <v>14.95</v>
      </c>
      <c r="D14" s="39">
        <v>14.95</v>
      </c>
      <c r="E14" t="s">
        <v>48</v>
      </c>
      <c r="O14" s="36"/>
      <c r="P14" s="39"/>
      <c r="Q14" s="39"/>
      <c r="R14" s="39"/>
    </row>
    <row r="15" spans="1:18" x14ac:dyDescent="0.25">
      <c r="A15" s="36">
        <v>1440</v>
      </c>
      <c r="B15" s="39">
        <v>14.95</v>
      </c>
      <c r="C15" s="39">
        <v>14.95</v>
      </c>
      <c r="D15" s="39">
        <v>14.95</v>
      </c>
      <c r="E15" t="s">
        <v>48</v>
      </c>
      <c r="O15" s="36"/>
      <c r="P15" s="39"/>
      <c r="Q15" s="39"/>
      <c r="R15" s="39"/>
    </row>
    <row r="16" spans="1:18" x14ac:dyDescent="0.25">
      <c r="A16" s="36">
        <v>1445</v>
      </c>
      <c r="B16" s="39">
        <v>14.95</v>
      </c>
      <c r="C16" s="39">
        <v>14.95</v>
      </c>
      <c r="D16" s="39">
        <v>14.95</v>
      </c>
      <c r="E16" t="s">
        <v>48</v>
      </c>
      <c r="O16" s="36"/>
      <c r="P16" s="39"/>
      <c r="Q16" s="39"/>
      <c r="R16" s="39"/>
    </row>
    <row r="17" spans="1:18" x14ac:dyDescent="0.25">
      <c r="A17" s="36">
        <v>1450</v>
      </c>
      <c r="B17" s="39">
        <v>14.95</v>
      </c>
      <c r="C17" s="39">
        <v>14.95</v>
      </c>
      <c r="D17" s="39">
        <v>14.95</v>
      </c>
      <c r="E17" t="s">
        <v>48</v>
      </c>
      <c r="O17" s="36"/>
      <c r="P17" s="39"/>
      <c r="Q17" s="39"/>
      <c r="R17" s="39"/>
    </row>
    <row r="18" spans="1:18" x14ac:dyDescent="0.25">
      <c r="A18" s="36">
        <v>1455</v>
      </c>
      <c r="B18" s="39">
        <v>14.95</v>
      </c>
      <c r="C18" s="39">
        <v>14.95</v>
      </c>
      <c r="D18" s="39">
        <v>14.95</v>
      </c>
      <c r="E18" t="s">
        <v>48</v>
      </c>
      <c r="O18" s="36"/>
      <c r="P18" s="39"/>
      <c r="Q18" s="39"/>
      <c r="R18" s="39"/>
    </row>
    <row r="19" spans="1:18" x14ac:dyDescent="0.25">
      <c r="A19" s="36">
        <v>1460</v>
      </c>
      <c r="B19" s="39">
        <v>14.95</v>
      </c>
      <c r="C19" s="39">
        <v>14.95</v>
      </c>
      <c r="D19" s="39">
        <v>14.95</v>
      </c>
      <c r="E19" t="s">
        <v>48</v>
      </c>
      <c r="O19" s="36"/>
      <c r="P19" s="39"/>
      <c r="Q19" s="39"/>
      <c r="R19" s="39"/>
    </row>
    <row r="20" spans="1:18" x14ac:dyDescent="0.25">
      <c r="A20" s="36">
        <v>1465</v>
      </c>
      <c r="B20" s="39">
        <v>14.95</v>
      </c>
      <c r="C20" s="39">
        <v>14.95</v>
      </c>
      <c r="D20" s="39">
        <v>14.95</v>
      </c>
      <c r="E20" t="s">
        <v>48</v>
      </c>
      <c r="O20" s="36"/>
      <c r="P20" s="39"/>
      <c r="Q20" s="39"/>
      <c r="R20" s="39"/>
    </row>
    <row r="21" spans="1:18" x14ac:dyDescent="0.25">
      <c r="A21" s="36">
        <v>1466</v>
      </c>
      <c r="B21" s="39">
        <v>14.95</v>
      </c>
      <c r="C21" s="39">
        <v>14.95</v>
      </c>
      <c r="D21" s="39">
        <v>14.95</v>
      </c>
      <c r="E21" t="s">
        <v>48</v>
      </c>
      <c r="O21" s="36"/>
      <c r="P21" s="39"/>
      <c r="Q21" s="39"/>
      <c r="R21" s="39"/>
    </row>
    <row r="22" spans="1:18" x14ac:dyDescent="0.25">
      <c r="A22" s="36">
        <v>1470</v>
      </c>
      <c r="B22" s="39">
        <v>14.95</v>
      </c>
      <c r="C22" s="39">
        <v>14.95</v>
      </c>
      <c r="D22" s="39">
        <v>14.95</v>
      </c>
      <c r="E22" t="s">
        <v>48</v>
      </c>
      <c r="O22" s="36"/>
      <c r="P22" s="39"/>
      <c r="Q22" s="39"/>
      <c r="R22" s="39"/>
    </row>
    <row r="23" spans="1:18" x14ac:dyDescent="0.25">
      <c r="A23" s="36">
        <v>1475</v>
      </c>
      <c r="B23" s="39">
        <v>14.95</v>
      </c>
      <c r="C23" s="39">
        <v>14.95</v>
      </c>
      <c r="D23" s="39">
        <v>14.95</v>
      </c>
      <c r="E23" t="s">
        <v>48</v>
      </c>
      <c r="O23" s="36"/>
      <c r="P23" s="39"/>
      <c r="Q23" s="39"/>
      <c r="R23" s="39"/>
    </row>
    <row r="24" spans="1:18" x14ac:dyDescent="0.25">
      <c r="A24" s="36">
        <v>1480</v>
      </c>
      <c r="B24" s="39">
        <v>14.95</v>
      </c>
      <c r="C24" s="39">
        <v>14.95</v>
      </c>
      <c r="D24" s="39">
        <v>14.95</v>
      </c>
      <c r="E24" t="s">
        <v>48</v>
      </c>
      <c r="O24" s="36"/>
      <c r="P24" s="39"/>
      <c r="Q24" s="39"/>
      <c r="R24" s="39"/>
    </row>
    <row r="25" spans="1:18" x14ac:dyDescent="0.25">
      <c r="A25" s="36">
        <v>1481</v>
      </c>
      <c r="B25" s="39">
        <v>14.95</v>
      </c>
      <c r="C25" s="39">
        <v>14.95</v>
      </c>
      <c r="D25" s="39">
        <v>14.95</v>
      </c>
      <c r="E25" t="s">
        <v>48</v>
      </c>
      <c r="O25" s="36"/>
      <c r="P25" s="39"/>
      <c r="Q25" s="39"/>
      <c r="R25" s="39"/>
    </row>
    <row r="26" spans="1:18" x14ac:dyDescent="0.25">
      <c r="A26" s="36">
        <v>1485</v>
      </c>
      <c r="B26" s="39">
        <v>14.95</v>
      </c>
      <c r="C26" s="39">
        <v>14.95</v>
      </c>
      <c r="D26" s="39">
        <v>14.95</v>
      </c>
      <c r="E26" t="s">
        <v>48</v>
      </c>
      <c r="O26" s="36"/>
      <c r="P26" s="39"/>
      <c r="Q26" s="39"/>
      <c r="R26" s="39"/>
    </row>
    <row r="27" spans="1:18" x14ac:dyDescent="0.25">
      <c r="A27" s="36">
        <v>1490</v>
      </c>
      <c r="B27" s="39">
        <v>14.95</v>
      </c>
      <c r="C27" s="39">
        <v>14.95</v>
      </c>
      <c r="D27" s="39">
        <v>14.95</v>
      </c>
      <c r="E27" t="s">
        <v>48</v>
      </c>
      <c r="O27" s="36"/>
      <c r="P27" s="39"/>
      <c r="Q27" s="39"/>
      <c r="R27" s="39"/>
    </row>
    <row r="28" spans="1:18" x14ac:dyDescent="0.25">
      <c r="A28" s="36">
        <v>1495</v>
      </c>
      <c r="B28" s="39">
        <v>14.95</v>
      </c>
      <c r="C28" s="39">
        <v>14.95</v>
      </c>
      <c r="D28" s="39">
        <v>14.95</v>
      </c>
      <c r="E28" t="s">
        <v>48</v>
      </c>
      <c r="O28" s="36"/>
      <c r="P28" s="39"/>
      <c r="Q28" s="39"/>
      <c r="R28" s="39"/>
    </row>
    <row r="29" spans="1:18" x14ac:dyDescent="0.25">
      <c r="A29" s="36">
        <v>1499</v>
      </c>
      <c r="B29" s="39">
        <v>14.95</v>
      </c>
      <c r="C29" s="39">
        <v>14.95</v>
      </c>
      <c r="D29" s="39">
        <v>14.95</v>
      </c>
      <c r="E29" t="s">
        <v>48</v>
      </c>
      <c r="O29" s="36"/>
      <c r="P29" s="39"/>
      <c r="Q29" s="39"/>
      <c r="R29" s="39"/>
    </row>
    <row r="30" spans="1:18" x14ac:dyDescent="0.25">
      <c r="A30" s="36">
        <v>1515</v>
      </c>
      <c r="B30" s="39">
        <v>14.95</v>
      </c>
      <c r="C30" s="39">
        <v>14.95</v>
      </c>
      <c r="D30" s="39">
        <v>14.95</v>
      </c>
      <c r="E30" t="s">
        <v>48</v>
      </c>
      <c r="O30" s="36"/>
      <c r="P30" s="39"/>
      <c r="Q30" s="39"/>
      <c r="R30" s="39"/>
    </row>
    <row r="31" spans="1:18" x14ac:dyDescent="0.25">
      <c r="A31" s="36">
        <v>1560</v>
      </c>
      <c r="B31" s="39">
        <v>14.95</v>
      </c>
      <c r="C31" s="39">
        <v>14.95</v>
      </c>
      <c r="D31" s="39">
        <v>14.95</v>
      </c>
      <c r="E31" t="s">
        <v>48</v>
      </c>
      <c r="O31" s="36"/>
      <c r="P31" s="39"/>
      <c r="Q31" s="39"/>
      <c r="R31" s="39"/>
    </row>
    <row r="32" spans="1:18" x14ac:dyDescent="0.25">
      <c r="A32" s="36">
        <v>1565</v>
      </c>
      <c r="B32" s="39">
        <v>14.95</v>
      </c>
      <c r="C32" s="39">
        <v>14.95</v>
      </c>
      <c r="D32" s="39">
        <v>14.95</v>
      </c>
      <c r="E32" t="s">
        <v>48</v>
      </c>
      <c r="O32" s="36"/>
      <c r="P32" s="39"/>
      <c r="Q32" s="39"/>
      <c r="R32" s="39"/>
    </row>
    <row r="33" spans="1:18" x14ac:dyDescent="0.25">
      <c r="A33" s="36">
        <v>1570</v>
      </c>
      <c r="B33" s="39">
        <v>14.95</v>
      </c>
      <c r="C33" s="39">
        <v>14.95</v>
      </c>
      <c r="D33" s="39">
        <v>14.95</v>
      </c>
      <c r="E33" t="s">
        <v>48</v>
      </c>
      <c r="O33" s="36"/>
      <c r="P33" s="39"/>
      <c r="Q33" s="39"/>
      <c r="R33" s="39"/>
    </row>
    <row r="34" spans="1:18" x14ac:dyDescent="0.25">
      <c r="A34" s="36">
        <v>1585</v>
      </c>
      <c r="B34" s="39">
        <v>14.95</v>
      </c>
      <c r="C34" s="39">
        <v>14.95</v>
      </c>
      <c r="D34" s="39">
        <v>14.95</v>
      </c>
      <c r="E34" t="s">
        <v>48</v>
      </c>
      <c r="O34" s="36"/>
      <c r="P34" s="39"/>
      <c r="Q34" s="39"/>
      <c r="R34" s="39"/>
    </row>
    <row r="35" spans="1:18" x14ac:dyDescent="0.25">
      <c r="A35" s="36">
        <v>1590</v>
      </c>
      <c r="B35" s="39">
        <v>14.95</v>
      </c>
      <c r="C35" s="39">
        <v>14.95</v>
      </c>
      <c r="D35" s="39">
        <v>14.95</v>
      </c>
      <c r="E35" t="s">
        <v>48</v>
      </c>
      <c r="O35" s="36"/>
      <c r="P35" s="39"/>
      <c r="Q35" s="39"/>
      <c r="R35" s="39"/>
    </row>
    <row r="36" spans="1:18" x14ac:dyDescent="0.25">
      <c r="A36" s="36">
        <v>1595</v>
      </c>
      <c r="B36" s="39">
        <v>14.95</v>
      </c>
      <c r="C36" s="39">
        <v>14.95</v>
      </c>
      <c r="D36" s="39">
        <v>14.95</v>
      </c>
      <c r="E36" t="s">
        <v>48</v>
      </c>
      <c r="O36" s="36"/>
      <c r="P36" s="39"/>
      <c r="Q36" s="39"/>
      <c r="R36" s="39"/>
    </row>
    <row r="37" spans="1:18" x14ac:dyDescent="0.25">
      <c r="A37" s="36">
        <v>1630</v>
      </c>
      <c r="B37" s="39">
        <v>14.95</v>
      </c>
      <c r="C37" s="39">
        <v>14.95</v>
      </c>
      <c r="D37" s="39">
        <v>14.95</v>
      </c>
      <c r="E37" t="s">
        <v>48</v>
      </c>
      <c r="O37" s="36"/>
      <c r="P37" s="39"/>
      <c r="Q37" s="39"/>
      <c r="R37" s="39"/>
    </row>
    <row r="38" spans="1:18" x14ac:dyDescent="0.25">
      <c r="A38" s="36">
        <v>1635</v>
      </c>
      <c r="B38" s="39">
        <v>14.95</v>
      </c>
      <c r="C38" s="39">
        <v>14.95</v>
      </c>
      <c r="D38" s="39">
        <v>14.95</v>
      </c>
      <c r="E38" t="s">
        <v>48</v>
      </c>
      <c r="O38" s="36"/>
      <c r="P38" s="39"/>
      <c r="Q38" s="39"/>
      <c r="R38" s="39"/>
    </row>
    <row r="39" spans="1:18" x14ac:dyDescent="0.25">
      <c r="A39" s="36">
        <v>1640</v>
      </c>
      <c r="B39" s="39">
        <v>14.95</v>
      </c>
      <c r="C39" s="39">
        <v>14.95</v>
      </c>
      <c r="D39" s="39">
        <v>14.95</v>
      </c>
      <c r="E39" t="s">
        <v>48</v>
      </c>
      <c r="O39" s="36"/>
      <c r="P39" s="39"/>
      <c r="Q39" s="39"/>
      <c r="R39" s="39"/>
    </row>
    <row r="40" spans="1:18" x14ac:dyDescent="0.25">
      <c r="A40" s="36">
        <v>1655</v>
      </c>
      <c r="B40" s="39">
        <v>14.95</v>
      </c>
      <c r="C40" s="39">
        <v>14.95</v>
      </c>
      <c r="D40" s="39">
        <v>14.95</v>
      </c>
      <c r="E40" t="s">
        <v>48</v>
      </c>
      <c r="O40" s="36"/>
      <c r="P40" s="39"/>
      <c r="Q40" s="39"/>
      <c r="R40" s="39"/>
    </row>
    <row r="41" spans="1:18" x14ac:dyDescent="0.25">
      <c r="A41" s="36">
        <v>1660</v>
      </c>
      <c r="B41" s="39">
        <v>14.95</v>
      </c>
      <c r="C41" s="39">
        <v>14.95</v>
      </c>
      <c r="D41" s="39">
        <v>14.95</v>
      </c>
      <c r="E41" t="s">
        <v>48</v>
      </c>
      <c r="O41" s="36"/>
      <c r="P41" s="39"/>
      <c r="Q41" s="39"/>
      <c r="R41" s="39"/>
    </row>
    <row r="42" spans="1:18" x14ac:dyDescent="0.25">
      <c r="A42" s="36">
        <v>1670</v>
      </c>
      <c r="B42" s="39">
        <v>14.95</v>
      </c>
      <c r="C42" s="39">
        <v>14.95</v>
      </c>
      <c r="D42" s="39">
        <v>14.95</v>
      </c>
      <c r="E42" t="s">
        <v>48</v>
      </c>
      <c r="O42" s="36"/>
      <c r="P42" s="39"/>
      <c r="Q42" s="39"/>
      <c r="R42" s="39"/>
    </row>
    <row r="43" spans="1:18" x14ac:dyDescent="0.25">
      <c r="A43" s="36">
        <v>1675</v>
      </c>
      <c r="B43" s="39">
        <v>14.95</v>
      </c>
      <c r="C43" s="39">
        <v>14.95</v>
      </c>
      <c r="D43" s="39">
        <v>14.95</v>
      </c>
      <c r="E43" t="s">
        <v>48</v>
      </c>
      <c r="O43" s="36"/>
      <c r="P43" s="39"/>
      <c r="Q43" s="39"/>
      <c r="R43" s="39"/>
    </row>
    <row r="44" spans="1:18" x14ac:dyDescent="0.25">
      <c r="A44" s="36">
        <v>1680</v>
      </c>
      <c r="B44" s="39">
        <v>14.95</v>
      </c>
      <c r="C44" s="39">
        <v>14.95</v>
      </c>
      <c r="D44" s="39">
        <v>14.95</v>
      </c>
      <c r="E44" t="s">
        <v>48</v>
      </c>
      <c r="O44" s="36"/>
      <c r="P44" s="39"/>
      <c r="Q44" s="39"/>
      <c r="R44" s="39"/>
    </row>
    <row r="45" spans="1:18" x14ac:dyDescent="0.25">
      <c r="A45" s="36">
        <v>1685</v>
      </c>
      <c r="B45" s="39">
        <v>14.95</v>
      </c>
      <c r="C45" s="39">
        <v>14.95</v>
      </c>
      <c r="D45" s="39">
        <v>14.95</v>
      </c>
      <c r="E45" t="s">
        <v>48</v>
      </c>
      <c r="O45" s="36"/>
      <c r="P45" s="39"/>
      <c r="Q45" s="39"/>
      <c r="R45" s="39"/>
    </row>
    <row r="46" spans="1:18" x14ac:dyDescent="0.25">
      <c r="A46" s="36">
        <v>1700</v>
      </c>
      <c r="B46" s="39">
        <v>14.95</v>
      </c>
      <c r="C46" s="39">
        <v>14.95</v>
      </c>
      <c r="D46" s="39">
        <v>14.95</v>
      </c>
      <c r="E46" t="s">
        <v>48</v>
      </c>
      <c r="O46" s="36"/>
      <c r="P46" s="39"/>
      <c r="Q46" s="39"/>
      <c r="R46" s="39"/>
    </row>
    <row r="47" spans="1:18" x14ac:dyDescent="0.25">
      <c r="A47" s="36">
        <v>1701</v>
      </c>
      <c r="B47" s="39">
        <v>14.95</v>
      </c>
      <c r="C47" s="39">
        <v>14.95</v>
      </c>
      <c r="D47" s="39">
        <v>14.95</v>
      </c>
      <c r="E47" t="s">
        <v>48</v>
      </c>
      <c r="O47" s="36"/>
      <c r="P47" s="39"/>
      <c r="Q47" s="39"/>
      <c r="R47" s="39"/>
    </row>
    <row r="48" spans="1:18" x14ac:dyDescent="0.25">
      <c r="A48" s="36">
        <v>1710</v>
      </c>
      <c r="B48" s="39">
        <v>14.95</v>
      </c>
      <c r="C48" s="39">
        <v>14.95</v>
      </c>
      <c r="D48" s="39">
        <v>14.95</v>
      </c>
      <c r="E48" t="s">
        <v>48</v>
      </c>
      <c r="O48" s="36"/>
      <c r="P48" s="39"/>
      <c r="Q48" s="39"/>
      <c r="R48" s="39"/>
    </row>
    <row r="49" spans="1:18" x14ac:dyDescent="0.25">
      <c r="A49" s="36">
        <v>1715</v>
      </c>
      <c r="B49" s="39">
        <v>14.95</v>
      </c>
      <c r="C49" s="39">
        <v>14.95</v>
      </c>
      <c r="D49" s="39">
        <v>14.95</v>
      </c>
      <c r="E49" t="s">
        <v>48</v>
      </c>
      <c r="O49" s="36"/>
      <c r="P49" s="39"/>
      <c r="Q49" s="39"/>
      <c r="R49" s="39"/>
    </row>
    <row r="50" spans="1:18" x14ac:dyDescent="0.25">
      <c r="A50" s="36">
        <v>1730</v>
      </c>
      <c r="B50" s="39">
        <v>14.95</v>
      </c>
      <c r="C50" s="39">
        <v>14.95</v>
      </c>
      <c r="D50" s="39">
        <v>14.95</v>
      </c>
      <c r="E50" t="s">
        <v>48</v>
      </c>
      <c r="O50" s="36"/>
      <c r="P50" s="39"/>
      <c r="Q50" s="39"/>
      <c r="R50" s="39"/>
    </row>
    <row r="51" spans="1:18" x14ac:dyDescent="0.25">
      <c r="A51" s="36">
        <v>1750</v>
      </c>
      <c r="B51" s="39">
        <v>14.95</v>
      </c>
      <c r="C51" s="39">
        <v>14.95</v>
      </c>
      <c r="D51" s="39">
        <v>14.95</v>
      </c>
      <c r="E51" t="s">
        <v>48</v>
      </c>
      <c r="O51" s="36"/>
      <c r="P51" s="39"/>
      <c r="Q51" s="39"/>
      <c r="R51" s="39"/>
    </row>
    <row r="52" spans="1:18" x14ac:dyDescent="0.25">
      <c r="A52" s="36">
        <v>1755</v>
      </c>
      <c r="B52" s="39">
        <v>14.95</v>
      </c>
      <c r="C52" s="39">
        <v>14.95</v>
      </c>
      <c r="D52" s="39">
        <v>14.95</v>
      </c>
      <c r="E52" t="s">
        <v>48</v>
      </c>
      <c r="O52" s="36"/>
      <c r="P52" s="39"/>
      <c r="Q52" s="39"/>
      <c r="R52" s="39"/>
    </row>
    <row r="53" spans="1:18" x14ac:dyDescent="0.25">
      <c r="A53" s="36">
        <v>1765</v>
      </c>
      <c r="B53" s="39">
        <v>14.95</v>
      </c>
      <c r="C53" s="39">
        <v>14.95</v>
      </c>
      <c r="D53" s="39">
        <v>14.95</v>
      </c>
      <c r="E53" t="s">
        <v>48</v>
      </c>
      <c r="O53" s="36"/>
      <c r="P53" s="39"/>
      <c r="Q53" s="39"/>
      <c r="R53" s="39"/>
    </row>
    <row r="54" spans="1:18" x14ac:dyDescent="0.25">
      <c r="A54" s="36">
        <v>1790</v>
      </c>
      <c r="B54" s="39">
        <v>14.95</v>
      </c>
      <c r="C54" s="39">
        <v>14.95</v>
      </c>
      <c r="D54" s="39">
        <v>14.95</v>
      </c>
      <c r="E54" t="s">
        <v>48</v>
      </c>
      <c r="O54" s="36"/>
      <c r="P54" s="39"/>
      <c r="Q54" s="39"/>
      <c r="R54" s="39"/>
    </row>
    <row r="55" spans="1:18" x14ac:dyDescent="0.25">
      <c r="A55" s="36">
        <v>1800</v>
      </c>
      <c r="B55" s="39">
        <v>14.95</v>
      </c>
      <c r="C55" s="39">
        <v>14.95</v>
      </c>
      <c r="D55" s="39">
        <v>14.95</v>
      </c>
      <c r="E55" t="s">
        <v>48</v>
      </c>
      <c r="O55" s="36"/>
      <c r="P55" s="39"/>
      <c r="Q55" s="39"/>
      <c r="R55" s="39"/>
    </row>
    <row r="56" spans="1:18" x14ac:dyDescent="0.25">
      <c r="A56" s="36">
        <v>1805</v>
      </c>
      <c r="B56" s="39">
        <v>14.95</v>
      </c>
      <c r="C56" s="39">
        <v>14.95</v>
      </c>
      <c r="D56" s="39">
        <v>14.95</v>
      </c>
      <c r="E56" t="s">
        <v>48</v>
      </c>
      <c r="O56" s="36"/>
      <c r="P56" s="39"/>
      <c r="Q56" s="39"/>
      <c r="R56" s="39"/>
    </row>
    <row r="57" spans="1:18" x14ac:dyDescent="0.25">
      <c r="A57" s="36">
        <v>1811</v>
      </c>
      <c r="B57" s="39">
        <v>14.95</v>
      </c>
      <c r="C57" s="39">
        <v>14.95</v>
      </c>
      <c r="D57" s="39">
        <v>14.95</v>
      </c>
      <c r="E57" t="s">
        <v>48</v>
      </c>
      <c r="O57" s="36"/>
      <c r="P57" s="39"/>
      <c r="Q57" s="39"/>
      <c r="R57" s="39"/>
    </row>
    <row r="58" spans="1:18" x14ac:dyDescent="0.25">
      <c r="A58" s="36">
        <v>1825</v>
      </c>
      <c r="B58" s="39">
        <v>14.95</v>
      </c>
      <c r="C58" s="39">
        <v>14.95</v>
      </c>
      <c r="D58" s="39">
        <v>14.95</v>
      </c>
      <c r="E58" t="s">
        <v>48</v>
      </c>
      <c r="O58" s="36"/>
      <c r="P58" s="39"/>
      <c r="Q58" s="39"/>
      <c r="R58" s="39"/>
    </row>
    <row r="59" spans="1:18" x14ac:dyDescent="0.25">
      <c r="A59" s="36">
        <v>1835</v>
      </c>
      <c r="B59" s="39">
        <v>14.95</v>
      </c>
      <c r="C59" s="39">
        <v>14.95</v>
      </c>
      <c r="D59" s="39">
        <v>14.95</v>
      </c>
      <c r="E59" t="s">
        <v>48</v>
      </c>
      <c r="O59" s="36"/>
      <c r="P59" s="39"/>
      <c r="Q59" s="39"/>
      <c r="R59" s="39"/>
    </row>
    <row r="60" spans="1:18" x14ac:dyDescent="0.25">
      <c r="A60" s="36">
        <v>1851</v>
      </c>
      <c r="B60" s="39">
        <v>14.95</v>
      </c>
      <c r="C60" s="39">
        <v>14.95</v>
      </c>
      <c r="D60" s="39">
        <v>14.95</v>
      </c>
      <c r="E60" t="s">
        <v>48</v>
      </c>
      <c r="O60" s="36"/>
      <c r="P60" s="39"/>
      <c r="Q60" s="39"/>
      <c r="R60" s="39"/>
    </row>
    <row r="61" spans="1:18" x14ac:dyDescent="0.25">
      <c r="A61" s="36">
        <v>1860</v>
      </c>
      <c r="B61" s="39">
        <v>14.95</v>
      </c>
      <c r="C61" s="39">
        <v>14.95</v>
      </c>
      <c r="D61" s="39">
        <v>14.95</v>
      </c>
      <c r="E61" t="s">
        <v>48</v>
      </c>
      <c r="O61" s="36"/>
      <c r="P61" s="39"/>
      <c r="Q61" s="39"/>
      <c r="R61" s="39"/>
    </row>
    <row r="62" spans="1:18" x14ac:dyDescent="0.25">
      <c r="A62" s="36">
        <v>1871</v>
      </c>
      <c r="B62" s="39">
        <v>14.95</v>
      </c>
      <c r="C62" s="39">
        <v>14.95</v>
      </c>
      <c r="D62" s="39">
        <v>14.95</v>
      </c>
      <c r="E62" t="s">
        <v>48</v>
      </c>
      <c r="O62" s="36"/>
      <c r="P62" s="39"/>
      <c r="Q62" s="39"/>
      <c r="R62" s="39"/>
    </row>
    <row r="63" spans="1:18" x14ac:dyDescent="0.25">
      <c r="A63" s="36">
        <v>1875</v>
      </c>
      <c r="B63" s="39">
        <v>14.95</v>
      </c>
      <c r="C63" s="39">
        <v>14.95</v>
      </c>
      <c r="D63" s="39">
        <v>14.95</v>
      </c>
      <c r="E63" t="s">
        <v>48</v>
      </c>
      <c r="O63" s="36"/>
      <c r="P63" s="39"/>
      <c r="Q63" s="39"/>
      <c r="R63" s="39"/>
    </row>
    <row r="64" spans="1:18" x14ac:dyDescent="0.25">
      <c r="A64" s="36">
        <v>1885</v>
      </c>
      <c r="B64" s="39">
        <v>14.95</v>
      </c>
      <c r="C64" s="39">
        <v>14.95</v>
      </c>
      <c r="D64" s="39">
        <v>14.95</v>
      </c>
      <c r="E64" t="s">
        <v>48</v>
      </c>
      <c r="O64" s="36"/>
      <c r="P64" s="39"/>
      <c r="Q64" s="39"/>
      <c r="R64" s="39"/>
    </row>
    <row r="65" spans="1:18" x14ac:dyDescent="0.25">
      <c r="A65" s="36">
        <v>1890</v>
      </c>
      <c r="B65" s="39">
        <v>14.95</v>
      </c>
      <c r="C65" s="39">
        <v>14.95</v>
      </c>
      <c r="D65" s="39">
        <v>14.95</v>
      </c>
      <c r="E65" t="s">
        <v>48</v>
      </c>
      <c r="O65" s="36"/>
      <c r="P65" s="39"/>
      <c r="Q65" s="39"/>
      <c r="R65" s="39"/>
    </row>
    <row r="66" spans="1:18" x14ac:dyDescent="0.25">
      <c r="A66" s="36">
        <v>1891</v>
      </c>
      <c r="B66" s="39">
        <v>14.95</v>
      </c>
      <c r="C66" s="39">
        <v>14.95</v>
      </c>
      <c r="D66" s="39">
        <v>14.95</v>
      </c>
      <c r="E66" t="s">
        <v>48</v>
      </c>
      <c r="O66" s="36"/>
      <c r="P66" s="39"/>
      <c r="Q66" s="39"/>
      <c r="R66" s="39"/>
    </row>
    <row r="67" spans="1:18" x14ac:dyDescent="0.25">
      <c r="A67" s="36">
        <v>2000</v>
      </c>
      <c r="B67" s="39">
        <v>14.95</v>
      </c>
      <c r="C67" s="39">
        <v>14.95</v>
      </c>
      <c r="D67" s="39">
        <v>14.95</v>
      </c>
      <c r="E67" t="s">
        <v>48</v>
      </c>
      <c r="O67" s="36"/>
      <c r="P67" s="39"/>
      <c r="Q67" s="39"/>
      <c r="R67" s="39"/>
    </row>
    <row r="68" spans="1:18" x14ac:dyDescent="0.25">
      <c r="A68" s="36">
        <v>2001</v>
      </c>
      <c r="B68" s="39">
        <v>14.95</v>
      </c>
      <c r="C68" s="39">
        <v>14.95</v>
      </c>
      <c r="D68" s="39">
        <v>14.95</v>
      </c>
      <c r="E68" t="s">
        <v>48</v>
      </c>
      <c r="O68" s="36"/>
      <c r="P68" s="39"/>
      <c r="Q68" s="39"/>
      <c r="R68" s="39"/>
    </row>
    <row r="69" spans="1:18" x14ac:dyDescent="0.25">
      <c r="A69" s="36">
        <v>2002</v>
      </c>
      <c r="B69" s="39">
        <v>14.95</v>
      </c>
      <c r="C69" s="39">
        <v>14.95</v>
      </c>
      <c r="D69" s="39">
        <v>14.95</v>
      </c>
      <c r="E69" t="s">
        <v>48</v>
      </c>
      <c r="O69" s="36"/>
      <c r="P69" s="39"/>
      <c r="Q69" s="39"/>
      <c r="R69" s="39"/>
    </row>
    <row r="70" spans="1:18" x14ac:dyDescent="0.25">
      <c r="A70" s="36">
        <v>2004</v>
      </c>
      <c r="B70" s="39">
        <v>14.95</v>
      </c>
      <c r="C70" s="39">
        <v>14.95</v>
      </c>
      <c r="D70" s="39">
        <v>14.95</v>
      </c>
      <c r="E70" t="s">
        <v>48</v>
      </c>
      <c r="O70" s="36"/>
      <c r="P70" s="39"/>
      <c r="Q70" s="39"/>
      <c r="R70" s="39"/>
    </row>
    <row r="71" spans="1:18" x14ac:dyDescent="0.25">
      <c r="A71" s="36">
        <v>2006</v>
      </c>
      <c r="B71" s="39">
        <v>14.95</v>
      </c>
      <c r="C71" s="39">
        <v>14.95</v>
      </c>
      <c r="D71" s="39">
        <v>14.95</v>
      </c>
      <c r="E71" t="s">
        <v>48</v>
      </c>
      <c r="O71" s="36"/>
      <c r="P71" s="39"/>
      <c r="Q71" s="39"/>
      <c r="R71" s="39"/>
    </row>
    <row r="72" spans="1:18" x14ac:dyDescent="0.25">
      <c r="A72" s="36">
        <v>2007</v>
      </c>
      <c r="B72" s="39">
        <v>14.95</v>
      </c>
      <c r="C72" s="39">
        <v>14.95</v>
      </c>
      <c r="D72" s="39">
        <v>14.95</v>
      </c>
      <c r="E72" t="s">
        <v>48</v>
      </c>
      <c r="O72" s="36"/>
      <c r="P72" s="39"/>
      <c r="Q72" s="39"/>
      <c r="R72" s="39"/>
    </row>
    <row r="73" spans="1:18" x14ac:dyDescent="0.25">
      <c r="A73" s="36">
        <v>2008</v>
      </c>
      <c r="B73" s="39">
        <v>14.95</v>
      </c>
      <c r="C73" s="39">
        <v>14.95</v>
      </c>
      <c r="D73" s="39">
        <v>14.95</v>
      </c>
      <c r="E73" t="s">
        <v>48</v>
      </c>
      <c r="O73" s="36"/>
      <c r="P73" s="39"/>
      <c r="Q73" s="39"/>
      <c r="R73" s="39"/>
    </row>
    <row r="74" spans="1:18" x14ac:dyDescent="0.25">
      <c r="A74" s="36">
        <v>2009</v>
      </c>
      <c r="B74" s="39">
        <v>14.95</v>
      </c>
      <c r="C74" s="39">
        <v>14.95</v>
      </c>
      <c r="D74" s="39">
        <v>14.95</v>
      </c>
      <c r="E74" t="s">
        <v>48</v>
      </c>
      <c r="O74" s="36"/>
      <c r="P74" s="39"/>
      <c r="Q74" s="39"/>
      <c r="R74" s="39"/>
    </row>
    <row r="75" spans="1:18" x14ac:dyDescent="0.25">
      <c r="A75" s="36">
        <v>2010</v>
      </c>
      <c r="B75" s="39">
        <v>14.95</v>
      </c>
      <c r="C75" s="39">
        <v>14.95</v>
      </c>
      <c r="D75" s="39">
        <v>14.95</v>
      </c>
      <c r="E75" t="s">
        <v>48</v>
      </c>
      <c r="O75" s="36"/>
      <c r="P75" s="39"/>
      <c r="Q75" s="39"/>
      <c r="R75" s="39"/>
    </row>
    <row r="76" spans="1:18" x14ac:dyDescent="0.25">
      <c r="A76" s="36">
        <v>2011</v>
      </c>
      <c r="B76" s="39">
        <v>14.95</v>
      </c>
      <c r="C76" s="39">
        <v>14.95</v>
      </c>
      <c r="D76" s="39">
        <v>14.95</v>
      </c>
      <c r="E76" t="s">
        <v>48</v>
      </c>
      <c r="O76" s="36"/>
      <c r="P76" s="39"/>
      <c r="Q76" s="39"/>
      <c r="R76" s="39"/>
    </row>
    <row r="77" spans="1:18" x14ac:dyDescent="0.25">
      <c r="A77" s="36">
        <v>2012</v>
      </c>
      <c r="B77" s="39">
        <v>14.95</v>
      </c>
      <c r="C77" s="39">
        <v>14.95</v>
      </c>
      <c r="D77" s="39">
        <v>14.95</v>
      </c>
      <c r="E77" t="s">
        <v>48</v>
      </c>
      <c r="O77" s="36"/>
      <c r="P77" s="39"/>
      <c r="Q77" s="39"/>
      <c r="R77" s="39"/>
    </row>
    <row r="78" spans="1:18" x14ac:dyDescent="0.25">
      <c r="A78" s="36">
        <v>2015</v>
      </c>
      <c r="B78" s="39">
        <v>14.95</v>
      </c>
      <c r="C78" s="39">
        <v>14.95</v>
      </c>
      <c r="D78" s="39">
        <v>14.95</v>
      </c>
      <c r="E78" t="s">
        <v>48</v>
      </c>
      <c r="O78" s="36"/>
      <c r="P78" s="39"/>
      <c r="Q78" s="39"/>
      <c r="R78" s="39"/>
    </row>
    <row r="79" spans="1:18" x14ac:dyDescent="0.25">
      <c r="A79" s="36">
        <v>2016</v>
      </c>
      <c r="B79" s="39">
        <v>14.95</v>
      </c>
      <c r="C79" s="39">
        <v>14.95</v>
      </c>
      <c r="D79" s="39">
        <v>14.95</v>
      </c>
      <c r="E79" t="s">
        <v>48</v>
      </c>
      <c r="O79" s="36"/>
      <c r="P79" s="39"/>
      <c r="Q79" s="39"/>
      <c r="R79" s="39"/>
    </row>
    <row r="80" spans="1:18" x14ac:dyDescent="0.25">
      <c r="A80" s="36">
        <v>2017</v>
      </c>
      <c r="B80" s="39">
        <v>14.95</v>
      </c>
      <c r="C80" s="39">
        <v>14.95</v>
      </c>
      <c r="D80" s="39">
        <v>14.95</v>
      </c>
      <c r="E80" t="s">
        <v>48</v>
      </c>
      <c r="O80" s="36"/>
      <c r="P80" s="39"/>
      <c r="Q80" s="39"/>
      <c r="R80" s="39"/>
    </row>
    <row r="81" spans="1:18" x14ac:dyDescent="0.25">
      <c r="A81" s="36">
        <v>2018</v>
      </c>
      <c r="B81" s="39">
        <v>14.95</v>
      </c>
      <c r="C81" s="39">
        <v>14.95</v>
      </c>
      <c r="D81" s="39">
        <v>14.95</v>
      </c>
      <c r="E81" t="s">
        <v>48</v>
      </c>
      <c r="O81" s="36"/>
      <c r="P81" s="39"/>
      <c r="Q81" s="39"/>
      <c r="R81" s="39"/>
    </row>
    <row r="82" spans="1:18" x14ac:dyDescent="0.25">
      <c r="A82" s="36">
        <v>2019</v>
      </c>
      <c r="B82" s="39">
        <v>14.95</v>
      </c>
      <c r="C82" s="39">
        <v>14.95</v>
      </c>
      <c r="D82" s="39">
        <v>14.95</v>
      </c>
      <c r="E82" t="s">
        <v>48</v>
      </c>
      <c r="O82" s="36"/>
      <c r="P82" s="39"/>
      <c r="Q82" s="39"/>
      <c r="R82" s="39"/>
    </row>
    <row r="83" spans="1:18" x14ac:dyDescent="0.25">
      <c r="A83" s="36">
        <v>2020</v>
      </c>
      <c r="B83" s="39">
        <v>14.95</v>
      </c>
      <c r="C83" s="39">
        <v>14.95</v>
      </c>
      <c r="D83" s="39">
        <v>14.95</v>
      </c>
      <c r="E83" t="s">
        <v>48</v>
      </c>
      <c r="O83" s="36"/>
      <c r="P83" s="39"/>
      <c r="Q83" s="39"/>
      <c r="R83" s="39"/>
    </row>
    <row r="84" spans="1:18" x14ac:dyDescent="0.25">
      <c r="A84" s="36">
        <v>2021</v>
      </c>
      <c r="B84" s="39">
        <v>14.95</v>
      </c>
      <c r="C84" s="39">
        <v>14.95</v>
      </c>
      <c r="D84" s="39">
        <v>14.95</v>
      </c>
      <c r="E84" t="s">
        <v>48</v>
      </c>
      <c r="O84" s="36"/>
      <c r="P84" s="39"/>
      <c r="Q84" s="39"/>
      <c r="R84" s="39"/>
    </row>
    <row r="85" spans="1:18" x14ac:dyDescent="0.25">
      <c r="A85" s="36">
        <v>2022</v>
      </c>
      <c r="B85" s="39">
        <v>14.95</v>
      </c>
      <c r="C85" s="39">
        <v>14.95</v>
      </c>
      <c r="D85" s="39">
        <v>14.95</v>
      </c>
      <c r="E85" t="s">
        <v>48</v>
      </c>
      <c r="O85" s="36"/>
      <c r="P85" s="39"/>
      <c r="Q85" s="39"/>
      <c r="R85" s="39"/>
    </row>
    <row r="86" spans="1:18" x14ac:dyDescent="0.25">
      <c r="A86" s="36">
        <v>2023</v>
      </c>
      <c r="B86" s="39">
        <v>14.95</v>
      </c>
      <c r="C86" s="39">
        <v>14.95</v>
      </c>
      <c r="D86" s="39">
        <v>14.95</v>
      </c>
      <c r="E86" t="s">
        <v>48</v>
      </c>
      <c r="O86" s="36"/>
      <c r="P86" s="39"/>
      <c r="Q86" s="39"/>
      <c r="R86" s="39"/>
    </row>
    <row r="87" spans="1:18" x14ac:dyDescent="0.25">
      <c r="A87" s="36">
        <v>2024</v>
      </c>
      <c r="B87" s="39">
        <v>14.95</v>
      </c>
      <c r="C87" s="39">
        <v>14.95</v>
      </c>
      <c r="D87" s="39">
        <v>14.95</v>
      </c>
      <c r="E87" t="s">
        <v>48</v>
      </c>
      <c r="O87" s="36"/>
      <c r="P87" s="39"/>
      <c r="Q87" s="39"/>
      <c r="R87" s="39"/>
    </row>
    <row r="88" spans="1:18" x14ac:dyDescent="0.25">
      <c r="A88" s="36">
        <v>2025</v>
      </c>
      <c r="B88" s="39">
        <v>14.95</v>
      </c>
      <c r="C88" s="39">
        <v>14.95</v>
      </c>
      <c r="D88" s="39">
        <v>14.95</v>
      </c>
      <c r="E88" t="s">
        <v>48</v>
      </c>
      <c r="O88" s="36"/>
      <c r="P88" s="39"/>
      <c r="Q88" s="39"/>
      <c r="R88" s="39"/>
    </row>
    <row r="89" spans="1:18" x14ac:dyDescent="0.25">
      <c r="A89" s="36">
        <v>2026</v>
      </c>
      <c r="B89" s="39">
        <v>14.95</v>
      </c>
      <c r="C89" s="39">
        <v>14.95</v>
      </c>
      <c r="D89" s="39">
        <v>14.95</v>
      </c>
      <c r="E89" t="s">
        <v>48</v>
      </c>
      <c r="O89" s="36"/>
      <c r="P89" s="39"/>
      <c r="Q89" s="39"/>
      <c r="R89" s="39"/>
    </row>
    <row r="90" spans="1:18" x14ac:dyDescent="0.25">
      <c r="A90" s="36">
        <v>2027</v>
      </c>
      <c r="B90" s="39">
        <v>14.95</v>
      </c>
      <c r="C90" s="39">
        <v>14.95</v>
      </c>
      <c r="D90" s="39">
        <v>14.95</v>
      </c>
      <c r="E90" t="s">
        <v>48</v>
      </c>
      <c r="O90" s="36"/>
      <c r="P90" s="39"/>
      <c r="Q90" s="39"/>
      <c r="R90" s="39"/>
    </row>
    <row r="91" spans="1:18" x14ac:dyDescent="0.25">
      <c r="A91" s="36">
        <v>2028</v>
      </c>
      <c r="B91" s="39">
        <v>14.95</v>
      </c>
      <c r="C91" s="39">
        <v>14.95</v>
      </c>
      <c r="D91" s="39">
        <v>14.95</v>
      </c>
      <c r="E91" t="s">
        <v>48</v>
      </c>
      <c r="O91" s="36"/>
      <c r="P91" s="39"/>
      <c r="Q91" s="39"/>
      <c r="R91" s="39"/>
    </row>
    <row r="92" spans="1:18" x14ac:dyDescent="0.25">
      <c r="A92" s="36">
        <v>2029</v>
      </c>
      <c r="B92" s="39">
        <v>14.95</v>
      </c>
      <c r="C92" s="39">
        <v>14.95</v>
      </c>
      <c r="D92" s="39">
        <v>14.95</v>
      </c>
      <c r="E92" t="s">
        <v>48</v>
      </c>
      <c r="O92" s="36"/>
      <c r="P92" s="39"/>
      <c r="Q92" s="39"/>
      <c r="R92" s="39"/>
    </row>
    <row r="93" spans="1:18" x14ac:dyDescent="0.25">
      <c r="A93" s="36">
        <v>2030</v>
      </c>
      <c r="B93" s="39">
        <v>14.95</v>
      </c>
      <c r="C93" s="39">
        <v>14.95</v>
      </c>
      <c r="D93" s="39">
        <v>14.95</v>
      </c>
      <c r="E93" t="s">
        <v>48</v>
      </c>
      <c r="O93" s="36"/>
      <c r="P93" s="39"/>
      <c r="Q93" s="39"/>
      <c r="R93" s="39"/>
    </row>
    <row r="94" spans="1:18" x14ac:dyDescent="0.25">
      <c r="A94" s="36">
        <v>2031</v>
      </c>
      <c r="B94" s="39">
        <v>14.95</v>
      </c>
      <c r="C94" s="39">
        <v>14.95</v>
      </c>
      <c r="D94" s="39">
        <v>14.95</v>
      </c>
      <c r="E94" t="s">
        <v>48</v>
      </c>
      <c r="O94" s="36"/>
      <c r="P94" s="39"/>
      <c r="Q94" s="39"/>
      <c r="R94" s="39"/>
    </row>
    <row r="95" spans="1:18" x14ac:dyDescent="0.25">
      <c r="A95" s="36">
        <v>2032</v>
      </c>
      <c r="B95" s="39">
        <v>14.95</v>
      </c>
      <c r="C95" s="39">
        <v>14.95</v>
      </c>
      <c r="D95" s="39">
        <v>14.95</v>
      </c>
      <c r="E95" t="s">
        <v>48</v>
      </c>
      <c r="O95" s="36"/>
      <c r="P95" s="39"/>
      <c r="Q95" s="39"/>
      <c r="R95" s="39"/>
    </row>
    <row r="96" spans="1:18" x14ac:dyDescent="0.25">
      <c r="A96" s="36">
        <v>2033</v>
      </c>
      <c r="B96" s="39">
        <v>14.95</v>
      </c>
      <c r="C96" s="39">
        <v>14.95</v>
      </c>
      <c r="D96" s="39">
        <v>14.95</v>
      </c>
      <c r="E96" t="s">
        <v>48</v>
      </c>
      <c r="O96" s="36"/>
      <c r="P96" s="39"/>
      <c r="Q96" s="39"/>
      <c r="R96" s="39"/>
    </row>
    <row r="97" spans="1:18" x14ac:dyDescent="0.25">
      <c r="A97" s="36">
        <v>2034</v>
      </c>
      <c r="B97" s="39">
        <v>14.95</v>
      </c>
      <c r="C97" s="39">
        <v>14.95</v>
      </c>
      <c r="D97" s="39">
        <v>14.95</v>
      </c>
      <c r="E97" t="s">
        <v>48</v>
      </c>
      <c r="O97" s="36"/>
      <c r="P97" s="39"/>
      <c r="Q97" s="39"/>
      <c r="R97" s="39"/>
    </row>
    <row r="98" spans="1:18" x14ac:dyDescent="0.25">
      <c r="A98" s="36">
        <v>2035</v>
      </c>
      <c r="B98" s="39">
        <v>14.95</v>
      </c>
      <c r="C98" s="39">
        <v>14.95</v>
      </c>
      <c r="D98" s="39">
        <v>14.95</v>
      </c>
      <c r="E98" t="s">
        <v>48</v>
      </c>
      <c r="O98" s="36"/>
      <c r="P98" s="39"/>
      <c r="Q98" s="39"/>
      <c r="R98" s="39"/>
    </row>
    <row r="99" spans="1:18" x14ac:dyDescent="0.25">
      <c r="A99" s="36">
        <v>2036</v>
      </c>
      <c r="B99" s="39">
        <v>14.95</v>
      </c>
      <c r="C99" s="39">
        <v>14.95</v>
      </c>
      <c r="D99" s="39">
        <v>14.95</v>
      </c>
      <c r="E99" t="s">
        <v>48</v>
      </c>
      <c r="O99" s="36"/>
      <c r="P99" s="39"/>
      <c r="Q99" s="39"/>
      <c r="R99" s="39"/>
    </row>
    <row r="100" spans="1:18" x14ac:dyDescent="0.25">
      <c r="A100" s="36">
        <v>2037</v>
      </c>
      <c r="B100" s="39">
        <v>14.95</v>
      </c>
      <c r="C100" s="39">
        <v>14.95</v>
      </c>
      <c r="D100" s="39">
        <v>14.95</v>
      </c>
      <c r="E100" t="s">
        <v>48</v>
      </c>
      <c r="O100" s="36"/>
      <c r="P100" s="39"/>
      <c r="Q100" s="39"/>
      <c r="R100" s="39"/>
    </row>
    <row r="101" spans="1:18" x14ac:dyDescent="0.25">
      <c r="A101" s="36">
        <v>2038</v>
      </c>
      <c r="B101" s="39">
        <v>14.95</v>
      </c>
      <c r="C101" s="39">
        <v>14.95</v>
      </c>
      <c r="D101" s="39">
        <v>14.95</v>
      </c>
      <c r="E101" t="s">
        <v>48</v>
      </c>
      <c r="O101" s="36"/>
      <c r="P101" s="39"/>
      <c r="Q101" s="39"/>
      <c r="R101" s="39"/>
    </row>
    <row r="102" spans="1:18" x14ac:dyDescent="0.25">
      <c r="A102" s="36">
        <v>2039</v>
      </c>
      <c r="B102" s="39">
        <v>14.95</v>
      </c>
      <c r="C102" s="39">
        <v>14.95</v>
      </c>
      <c r="D102" s="39">
        <v>14.95</v>
      </c>
      <c r="E102" t="s">
        <v>48</v>
      </c>
      <c r="O102" s="36"/>
      <c r="P102" s="39"/>
      <c r="Q102" s="39"/>
      <c r="R102" s="39"/>
    </row>
    <row r="103" spans="1:18" x14ac:dyDescent="0.25">
      <c r="A103" s="36">
        <v>2040</v>
      </c>
      <c r="B103" s="39">
        <v>14.95</v>
      </c>
      <c r="C103" s="39">
        <v>14.95</v>
      </c>
      <c r="D103" s="39">
        <v>14.95</v>
      </c>
      <c r="E103" t="s">
        <v>48</v>
      </c>
      <c r="O103" s="36"/>
      <c r="P103" s="39"/>
      <c r="Q103" s="39"/>
      <c r="R103" s="39"/>
    </row>
    <row r="104" spans="1:18" x14ac:dyDescent="0.25">
      <c r="A104" s="36">
        <v>2041</v>
      </c>
      <c r="B104" s="39">
        <v>14.95</v>
      </c>
      <c r="C104" s="39">
        <v>14.95</v>
      </c>
      <c r="D104" s="39">
        <v>14.95</v>
      </c>
      <c r="E104" t="s">
        <v>48</v>
      </c>
      <c r="O104" s="36"/>
      <c r="P104" s="39"/>
      <c r="Q104" s="39"/>
      <c r="R104" s="39"/>
    </row>
    <row r="105" spans="1:18" x14ac:dyDescent="0.25">
      <c r="A105" s="36">
        <v>2042</v>
      </c>
      <c r="B105" s="39">
        <v>14.95</v>
      </c>
      <c r="C105" s="39">
        <v>14.95</v>
      </c>
      <c r="D105" s="39">
        <v>14.95</v>
      </c>
      <c r="E105" t="s">
        <v>48</v>
      </c>
      <c r="O105" s="36"/>
      <c r="P105" s="39"/>
      <c r="Q105" s="39"/>
      <c r="R105" s="39"/>
    </row>
    <row r="106" spans="1:18" x14ac:dyDescent="0.25">
      <c r="A106" s="36">
        <v>2043</v>
      </c>
      <c r="B106" s="39">
        <v>14.95</v>
      </c>
      <c r="C106" s="39">
        <v>14.95</v>
      </c>
      <c r="D106" s="39">
        <v>14.95</v>
      </c>
      <c r="E106" t="s">
        <v>48</v>
      </c>
      <c r="O106" s="36"/>
      <c r="P106" s="39"/>
      <c r="Q106" s="39"/>
      <c r="R106" s="39"/>
    </row>
    <row r="107" spans="1:18" x14ac:dyDescent="0.25">
      <c r="A107" s="36">
        <v>2044</v>
      </c>
      <c r="B107" s="39">
        <v>14.95</v>
      </c>
      <c r="C107" s="39">
        <v>14.95</v>
      </c>
      <c r="D107" s="39">
        <v>14.95</v>
      </c>
      <c r="E107" t="s">
        <v>48</v>
      </c>
      <c r="O107" s="36"/>
      <c r="P107" s="39"/>
      <c r="Q107" s="39"/>
      <c r="R107" s="39"/>
    </row>
    <row r="108" spans="1:18" x14ac:dyDescent="0.25">
      <c r="A108" s="36">
        <v>2045</v>
      </c>
      <c r="B108" s="39">
        <v>14.95</v>
      </c>
      <c r="C108" s="39">
        <v>14.95</v>
      </c>
      <c r="D108" s="39">
        <v>14.95</v>
      </c>
      <c r="E108" t="s">
        <v>48</v>
      </c>
      <c r="O108" s="36"/>
      <c r="P108" s="39"/>
      <c r="Q108" s="39"/>
      <c r="R108" s="39"/>
    </row>
    <row r="109" spans="1:18" x14ac:dyDescent="0.25">
      <c r="A109" s="36">
        <v>2046</v>
      </c>
      <c r="B109" s="39">
        <v>14.95</v>
      </c>
      <c r="C109" s="39">
        <v>14.95</v>
      </c>
      <c r="D109" s="39">
        <v>14.95</v>
      </c>
      <c r="E109" t="s">
        <v>48</v>
      </c>
      <c r="O109" s="36"/>
      <c r="P109" s="39"/>
      <c r="Q109" s="39"/>
      <c r="R109" s="39"/>
    </row>
    <row r="110" spans="1:18" x14ac:dyDescent="0.25">
      <c r="A110" s="36">
        <v>2047</v>
      </c>
      <c r="B110" s="39">
        <v>14.95</v>
      </c>
      <c r="C110" s="39">
        <v>14.95</v>
      </c>
      <c r="D110" s="39">
        <v>14.95</v>
      </c>
      <c r="E110" t="s">
        <v>48</v>
      </c>
      <c r="O110" s="36"/>
      <c r="P110" s="39"/>
      <c r="Q110" s="39"/>
      <c r="R110" s="39"/>
    </row>
    <row r="111" spans="1:18" x14ac:dyDescent="0.25">
      <c r="A111" s="36">
        <v>2048</v>
      </c>
      <c r="B111" s="39">
        <v>14.95</v>
      </c>
      <c r="C111" s="39">
        <v>14.95</v>
      </c>
      <c r="D111" s="39">
        <v>14.95</v>
      </c>
      <c r="E111" t="s">
        <v>48</v>
      </c>
      <c r="O111" s="36"/>
      <c r="P111" s="39"/>
      <c r="Q111" s="39"/>
      <c r="R111" s="39"/>
    </row>
    <row r="112" spans="1:18" x14ac:dyDescent="0.25">
      <c r="A112" s="36">
        <v>2049</v>
      </c>
      <c r="B112" s="39">
        <v>14.95</v>
      </c>
      <c r="C112" s="39">
        <v>14.95</v>
      </c>
      <c r="D112" s="39">
        <v>14.95</v>
      </c>
      <c r="E112" t="s">
        <v>48</v>
      </c>
      <c r="O112" s="36"/>
      <c r="P112" s="39"/>
      <c r="Q112" s="39"/>
      <c r="R112" s="39"/>
    </row>
    <row r="113" spans="1:18" x14ac:dyDescent="0.25">
      <c r="A113" s="36">
        <v>2050</v>
      </c>
      <c r="B113" s="39">
        <v>14.95</v>
      </c>
      <c r="C113" s="39">
        <v>14.95</v>
      </c>
      <c r="D113" s="39">
        <v>14.95</v>
      </c>
      <c r="E113" t="s">
        <v>48</v>
      </c>
      <c r="O113" s="36"/>
      <c r="P113" s="39"/>
      <c r="Q113" s="39"/>
      <c r="R113" s="39"/>
    </row>
    <row r="114" spans="1:18" x14ac:dyDescent="0.25">
      <c r="A114" s="36">
        <v>2052</v>
      </c>
      <c r="B114" s="39">
        <v>14.95</v>
      </c>
      <c r="C114" s="39">
        <v>14.95</v>
      </c>
      <c r="D114" s="39">
        <v>14.95</v>
      </c>
      <c r="E114" t="s">
        <v>48</v>
      </c>
      <c r="O114" s="36"/>
      <c r="P114" s="39"/>
      <c r="Q114" s="39"/>
      <c r="R114" s="39"/>
    </row>
    <row r="115" spans="1:18" x14ac:dyDescent="0.25">
      <c r="A115" s="36">
        <v>2055</v>
      </c>
      <c r="B115" s="39">
        <v>14.95</v>
      </c>
      <c r="C115" s="39">
        <v>14.95</v>
      </c>
      <c r="D115" s="39">
        <v>14.95</v>
      </c>
      <c r="E115" t="s">
        <v>48</v>
      </c>
      <c r="O115" s="36"/>
      <c r="P115" s="39"/>
      <c r="Q115" s="39"/>
      <c r="R115" s="39"/>
    </row>
    <row r="116" spans="1:18" x14ac:dyDescent="0.25">
      <c r="A116" s="36">
        <v>2057</v>
      </c>
      <c r="B116" s="39">
        <v>14.95</v>
      </c>
      <c r="C116" s="39">
        <v>14.95</v>
      </c>
      <c r="D116" s="39">
        <v>14.95</v>
      </c>
      <c r="E116" t="s">
        <v>48</v>
      </c>
      <c r="O116" s="36"/>
      <c r="P116" s="39"/>
      <c r="Q116" s="39"/>
      <c r="R116" s="39"/>
    </row>
    <row r="117" spans="1:18" x14ac:dyDescent="0.25">
      <c r="A117" s="36">
        <v>2058</v>
      </c>
      <c r="B117" s="39">
        <v>14.95</v>
      </c>
      <c r="C117" s="39">
        <v>14.95</v>
      </c>
      <c r="D117" s="39">
        <v>14.95</v>
      </c>
      <c r="E117" t="s">
        <v>48</v>
      </c>
      <c r="O117" s="36"/>
      <c r="P117" s="39"/>
      <c r="Q117" s="39"/>
      <c r="R117" s="39"/>
    </row>
    <row r="118" spans="1:18" x14ac:dyDescent="0.25">
      <c r="A118" s="36">
        <v>2059</v>
      </c>
      <c r="B118" s="39">
        <v>14.95</v>
      </c>
      <c r="C118" s="39">
        <v>14.95</v>
      </c>
      <c r="D118" s="39">
        <v>14.95</v>
      </c>
      <c r="E118" t="s">
        <v>48</v>
      </c>
      <c r="O118" s="36"/>
      <c r="P118" s="39"/>
      <c r="Q118" s="39"/>
      <c r="R118" s="39"/>
    </row>
    <row r="119" spans="1:18" x14ac:dyDescent="0.25">
      <c r="A119" s="36">
        <v>2060</v>
      </c>
      <c r="B119" s="39">
        <v>14.95</v>
      </c>
      <c r="C119" s="39">
        <v>14.95</v>
      </c>
      <c r="D119" s="39">
        <v>14.95</v>
      </c>
      <c r="E119" t="s">
        <v>48</v>
      </c>
      <c r="O119" s="36"/>
      <c r="P119" s="39"/>
      <c r="Q119" s="39"/>
      <c r="R119" s="39"/>
    </row>
    <row r="120" spans="1:18" x14ac:dyDescent="0.25">
      <c r="A120" s="36">
        <v>2061</v>
      </c>
      <c r="B120" s="39">
        <v>14.95</v>
      </c>
      <c r="C120" s="39">
        <v>14.95</v>
      </c>
      <c r="D120" s="39">
        <v>14.95</v>
      </c>
      <c r="E120" t="s">
        <v>48</v>
      </c>
      <c r="O120" s="36"/>
      <c r="P120" s="39"/>
      <c r="Q120" s="39"/>
      <c r="R120" s="39"/>
    </row>
    <row r="121" spans="1:18" x14ac:dyDescent="0.25">
      <c r="A121" s="36">
        <v>2062</v>
      </c>
      <c r="B121" s="39">
        <v>14.95</v>
      </c>
      <c r="C121" s="39">
        <v>14.95</v>
      </c>
      <c r="D121" s="39">
        <v>14.95</v>
      </c>
      <c r="E121" t="s">
        <v>48</v>
      </c>
      <c r="O121" s="36"/>
      <c r="P121" s="39"/>
      <c r="Q121" s="39"/>
      <c r="R121" s="39"/>
    </row>
    <row r="122" spans="1:18" x14ac:dyDescent="0.25">
      <c r="A122" s="36">
        <v>2063</v>
      </c>
      <c r="B122" s="39">
        <v>14.95</v>
      </c>
      <c r="C122" s="39">
        <v>14.95</v>
      </c>
      <c r="D122" s="39">
        <v>14.95</v>
      </c>
      <c r="E122" t="s">
        <v>48</v>
      </c>
      <c r="O122" s="36"/>
      <c r="P122" s="39"/>
      <c r="Q122" s="39"/>
      <c r="R122" s="39"/>
    </row>
    <row r="123" spans="1:18" x14ac:dyDescent="0.25">
      <c r="A123" s="36">
        <v>2064</v>
      </c>
      <c r="B123" s="39">
        <v>14.95</v>
      </c>
      <c r="C123" s="39">
        <v>14.95</v>
      </c>
      <c r="D123" s="39">
        <v>14.95</v>
      </c>
      <c r="E123" t="s">
        <v>48</v>
      </c>
      <c r="O123" s="36"/>
      <c r="P123" s="39"/>
      <c r="Q123" s="39"/>
      <c r="R123" s="39"/>
    </row>
    <row r="124" spans="1:18" x14ac:dyDescent="0.25">
      <c r="A124" s="36">
        <v>2065</v>
      </c>
      <c r="B124" s="39">
        <v>14.95</v>
      </c>
      <c r="C124" s="39">
        <v>14.95</v>
      </c>
      <c r="D124" s="39">
        <v>14.95</v>
      </c>
      <c r="E124" t="s">
        <v>48</v>
      </c>
      <c r="O124" s="36"/>
      <c r="P124" s="39"/>
      <c r="Q124" s="39"/>
      <c r="R124" s="39"/>
    </row>
    <row r="125" spans="1:18" x14ac:dyDescent="0.25">
      <c r="A125" s="36">
        <v>2066</v>
      </c>
      <c r="B125" s="39">
        <v>14.95</v>
      </c>
      <c r="C125" s="39">
        <v>14.95</v>
      </c>
      <c r="D125" s="39">
        <v>14.95</v>
      </c>
      <c r="E125" t="s">
        <v>48</v>
      </c>
      <c r="O125" s="36"/>
      <c r="P125" s="39"/>
      <c r="Q125" s="39"/>
      <c r="R125" s="39"/>
    </row>
    <row r="126" spans="1:18" x14ac:dyDescent="0.25">
      <c r="A126" s="36">
        <v>2067</v>
      </c>
      <c r="B126" s="39">
        <v>14.95</v>
      </c>
      <c r="C126" s="39">
        <v>14.95</v>
      </c>
      <c r="D126" s="39">
        <v>14.95</v>
      </c>
      <c r="E126" t="s">
        <v>48</v>
      </c>
      <c r="O126" s="36"/>
      <c r="P126" s="39"/>
      <c r="Q126" s="39"/>
      <c r="R126" s="39"/>
    </row>
    <row r="127" spans="1:18" x14ac:dyDescent="0.25">
      <c r="A127" s="36">
        <v>2068</v>
      </c>
      <c r="B127" s="39">
        <v>14.95</v>
      </c>
      <c r="C127" s="39">
        <v>14.95</v>
      </c>
      <c r="D127" s="39">
        <v>14.95</v>
      </c>
      <c r="E127" t="s">
        <v>48</v>
      </c>
      <c r="O127" s="36"/>
      <c r="P127" s="39"/>
      <c r="Q127" s="39"/>
      <c r="R127" s="39"/>
    </row>
    <row r="128" spans="1:18" x14ac:dyDescent="0.25">
      <c r="A128" s="36">
        <v>2069</v>
      </c>
      <c r="B128" s="39">
        <v>14.95</v>
      </c>
      <c r="C128" s="39">
        <v>14.95</v>
      </c>
      <c r="D128" s="39">
        <v>14.95</v>
      </c>
      <c r="E128" t="s">
        <v>48</v>
      </c>
      <c r="O128" s="36"/>
      <c r="P128" s="39"/>
      <c r="Q128" s="39"/>
      <c r="R128" s="39"/>
    </row>
    <row r="129" spans="1:18" x14ac:dyDescent="0.25">
      <c r="A129" s="36">
        <v>2070</v>
      </c>
      <c r="B129" s="39">
        <v>14.95</v>
      </c>
      <c r="C129" s="39">
        <v>14.95</v>
      </c>
      <c r="D129" s="39">
        <v>14.95</v>
      </c>
      <c r="E129" t="s">
        <v>48</v>
      </c>
      <c r="O129" s="36"/>
      <c r="P129" s="39"/>
      <c r="Q129" s="39"/>
      <c r="R129" s="39"/>
    </row>
    <row r="130" spans="1:18" x14ac:dyDescent="0.25">
      <c r="A130" s="36">
        <v>2071</v>
      </c>
      <c r="B130" s="39">
        <v>14.95</v>
      </c>
      <c r="C130" s="39">
        <v>14.95</v>
      </c>
      <c r="D130" s="39">
        <v>14.95</v>
      </c>
      <c r="E130" t="s">
        <v>48</v>
      </c>
      <c r="O130" s="36"/>
      <c r="P130" s="39"/>
      <c r="Q130" s="39"/>
      <c r="R130" s="39"/>
    </row>
    <row r="131" spans="1:18" x14ac:dyDescent="0.25">
      <c r="A131" s="36">
        <v>2072</v>
      </c>
      <c r="B131" s="39">
        <v>14.95</v>
      </c>
      <c r="C131" s="39">
        <v>14.95</v>
      </c>
      <c r="D131" s="39">
        <v>14.95</v>
      </c>
      <c r="E131" t="s">
        <v>48</v>
      </c>
      <c r="O131" s="36"/>
      <c r="P131" s="39"/>
      <c r="Q131" s="39"/>
      <c r="R131" s="39"/>
    </row>
    <row r="132" spans="1:18" x14ac:dyDescent="0.25">
      <c r="A132" s="36">
        <v>2073</v>
      </c>
      <c r="B132" s="39">
        <v>14.95</v>
      </c>
      <c r="C132" s="39">
        <v>14.95</v>
      </c>
      <c r="D132" s="39">
        <v>14.95</v>
      </c>
      <c r="E132" t="s">
        <v>48</v>
      </c>
      <c r="O132" s="36"/>
      <c r="P132" s="39"/>
      <c r="Q132" s="39"/>
      <c r="R132" s="39"/>
    </row>
    <row r="133" spans="1:18" x14ac:dyDescent="0.25">
      <c r="A133" s="36">
        <v>2074</v>
      </c>
      <c r="B133" s="39">
        <v>14.95</v>
      </c>
      <c r="C133" s="39">
        <v>14.95</v>
      </c>
      <c r="D133" s="39">
        <v>14.95</v>
      </c>
      <c r="E133" t="s">
        <v>48</v>
      </c>
      <c r="O133" s="36"/>
      <c r="P133" s="39"/>
      <c r="Q133" s="39"/>
      <c r="R133" s="39"/>
    </row>
    <row r="134" spans="1:18" x14ac:dyDescent="0.25">
      <c r="A134" s="36">
        <v>2075</v>
      </c>
      <c r="B134" s="39">
        <v>14.95</v>
      </c>
      <c r="C134" s="39">
        <v>14.95</v>
      </c>
      <c r="D134" s="39">
        <v>14.95</v>
      </c>
      <c r="E134" t="s">
        <v>48</v>
      </c>
      <c r="O134" s="36"/>
      <c r="P134" s="39"/>
      <c r="Q134" s="39"/>
      <c r="R134" s="39"/>
    </row>
    <row r="135" spans="1:18" x14ac:dyDescent="0.25">
      <c r="A135" s="36">
        <v>2076</v>
      </c>
      <c r="B135" s="39">
        <v>14.95</v>
      </c>
      <c r="C135" s="39">
        <v>14.95</v>
      </c>
      <c r="D135" s="39">
        <v>14.95</v>
      </c>
      <c r="E135" t="s">
        <v>48</v>
      </c>
      <c r="O135" s="36"/>
      <c r="P135" s="39"/>
      <c r="Q135" s="39"/>
      <c r="R135" s="39"/>
    </row>
    <row r="136" spans="1:18" x14ac:dyDescent="0.25">
      <c r="A136" s="36">
        <v>2077</v>
      </c>
      <c r="B136" s="39">
        <v>14.95</v>
      </c>
      <c r="C136" s="39">
        <v>14.95</v>
      </c>
      <c r="D136" s="39">
        <v>14.95</v>
      </c>
      <c r="E136" t="s">
        <v>48</v>
      </c>
      <c r="O136" s="36"/>
      <c r="P136" s="39"/>
      <c r="Q136" s="39"/>
      <c r="R136" s="39"/>
    </row>
    <row r="137" spans="1:18" x14ac:dyDescent="0.25">
      <c r="A137" s="36">
        <v>2079</v>
      </c>
      <c r="B137" s="39">
        <v>14.95</v>
      </c>
      <c r="C137" s="39">
        <v>14.95</v>
      </c>
      <c r="D137" s="39">
        <v>14.95</v>
      </c>
      <c r="E137" t="s">
        <v>48</v>
      </c>
      <c r="O137" s="36"/>
      <c r="P137" s="39"/>
      <c r="Q137" s="39"/>
      <c r="R137" s="39"/>
    </row>
    <row r="138" spans="1:18" x14ac:dyDescent="0.25">
      <c r="A138" s="36">
        <v>2080</v>
      </c>
      <c r="B138" s="39">
        <v>14.95</v>
      </c>
      <c r="C138" s="39">
        <v>14.95</v>
      </c>
      <c r="D138" s="39">
        <v>14.95</v>
      </c>
      <c r="E138" t="s">
        <v>48</v>
      </c>
      <c r="O138" s="36"/>
      <c r="P138" s="39"/>
      <c r="Q138" s="39"/>
      <c r="R138" s="39"/>
    </row>
    <row r="139" spans="1:18" x14ac:dyDescent="0.25">
      <c r="A139" s="36">
        <v>2081</v>
      </c>
      <c r="B139" s="39">
        <v>14.95</v>
      </c>
      <c r="C139" s="39">
        <v>14.95</v>
      </c>
      <c r="D139" s="39">
        <v>14.95</v>
      </c>
      <c r="E139" t="s">
        <v>48</v>
      </c>
      <c r="O139" s="36"/>
      <c r="P139" s="39"/>
      <c r="Q139" s="39"/>
      <c r="R139" s="39"/>
    </row>
    <row r="140" spans="1:18" x14ac:dyDescent="0.25">
      <c r="A140" s="36">
        <v>2082</v>
      </c>
      <c r="B140" s="39">
        <v>14.95</v>
      </c>
      <c r="C140" s="39">
        <v>14.95</v>
      </c>
      <c r="D140" s="39">
        <v>14.95</v>
      </c>
      <c r="E140" t="s">
        <v>48</v>
      </c>
      <c r="O140" s="36"/>
      <c r="P140" s="39"/>
      <c r="Q140" s="39"/>
      <c r="R140" s="39"/>
    </row>
    <row r="141" spans="1:18" x14ac:dyDescent="0.25">
      <c r="A141" s="36">
        <v>2083</v>
      </c>
      <c r="B141" s="39">
        <v>14.95</v>
      </c>
      <c r="C141" s="39">
        <v>14.95</v>
      </c>
      <c r="D141" s="39">
        <v>14.95</v>
      </c>
      <c r="E141" t="s">
        <v>48</v>
      </c>
      <c r="O141" s="36"/>
      <c r="P141" s="39"/>
      <c r="Q141" s="39"/>
      <c r="R141" s="39"/>
    </row>
    <row r="142" spans="1:18" x14ac:dyDescent="0.25">
      <c r="A142" s="36">
        <v>2084</v>
      </c>
      <c r="B142" s="39">
        <v>14.95</v>
      </c>
      <c r="C142" s="39">
        <v>14.95</v>
      </c>
      <c r="D142" s="39">
        <v>14.95</v>
      </c>
      <c r="E142" t="s">
        <v>48</v>
      </c>
      <c r="O142" s="36"/>
      <c r="P142" s="39"/>
      <c r="Q142" s="39"/>
      <c r="R142" s="39"/>
    </row>
    <row r="143" spans="1:18" x14ac:dyDescent="0.25">
      <c r="A143" s="36">
        <v>2085</v>
      </c>
      <c r="B143" s="39">
        <v>14.95</v>
      </c>
      <c r="C143" s="39">
        <v>14.95</v>
      </c>
      <c r="D143" s="39">
        <v>14.95</v>
      </c>
      <c r="E143" t="s">
        <v>48</v>
      </c>
      <c r="O143" s="36"/>
      <c r="P143" s="39"/>
      <c r="Q143" s="39"/>
      <c r="R143" s="39"/>
    </row>
    <row r="144" spans="1:18" x14ac:dyDescent="0.25">
      <c r="A144" s="36">
        <v>2086</v>
      </c>
      <c r="B144" s="39">
        <v>14.95</v>
      </c>
      <c r="C144" s="39">
        <v>14.95</v>
      </c>
      <c r="D144" s="39">
        <v>14.95</v>
      </c>
      <c r="E144" t="s">
        <v>48</v>
      </c>
      <c r="O144" s="36"/>
      <c r="P144" s="39"/>
      <c r="Q144" s="39"/>
      <c r="R144" s="39"/>
    </row>
    <row r="145" spans="1:18" x14ac:dyDescent="0.25">
      <c r="A145" s="36">
        <v>2087</v>
      </c>
      <c r="B145" s="39">
        <v>14.95</v>
      </c>
      <c r="C145" s="39">
        <v>14.95</v>
      </c>
      <c r="D145" s="39">
        <v>14.95</v>
      </c>
      <c r="E145" t="s">
        <v>48</v>
      </c>
      <c r="O145" s="36"/>
      <c r="P145" s="39"/>
      <c r="Q145" s="39"/>
      <c r="R145" s="39"/>
    </row>
    <row r="146" spans="1:18" x14ac:dyDescent="0.25">
      <c r="A146" s="36">
        <v>2088</v>
      </c>
      <c r="B146" s="39">
        <v>14.95</v>
      </c>
      <c r="C146" s="39">
        <v>14.95</v>
      </c>
      <c r="D146" s="39">
        <v>14.95</v>
      </c>
      <c r="E146" t="s">
        <v>48</v>
      </c>
      <c r="O146" s="36"/>
      <c r="P146" s="39"/>
      <c r="Q146" s="39"/>
      <c r="R146" s="39"/>
    </row>
    <row r="147" spans="1:18" x14ac:dyDescent="0.25">
      <c r="A147" s="36">
        <v>2089</v>
      </c>
      <c r="B147" s="39">
        <v>14.95</v>
      </c>
      <c r="C147" s="39">
        <v>14.95</v>
      </c>
      <c r="D147" s="39">
        <v>14.95</v>
      </c>
      <c r="E147" t="s">
        <v>48</v>
      </c>
      <c r="O147" s="36"/>
      <c r="P147" s="39"/>
      <c r="Q147" s="39"/>
      <c r="R147" s="39"/>
    </row>
    <row r="148" spans="1:18" x14ac:dyDescent="0.25">
      <c r="A148" s="36">
        <v>2090</v>
      </c>
      <c r="B148" s="39">
        <v>14.95</v>
      </c>
      <c r="C148" s="39">
        <v>14.95</v>
      </c>
      <c r="D148" s="39">
        <v>14.95</v>
      </c>
      <c r="E148" t="s">
        <v>48</v>
      </c>
      <c r="O148" s="36"/>
      <c r="P148" s="39"/>
      <c r="Q148" s="39"/>
      <c r="R148" s="39"/>
    </row>
    <row r="149" spans="1:18" x14ac:dyDescent="0.25">
      <c r="A149" s="36">
        <v>2091</v>
      </c>
      <c r="B149" s="39">
        <v>14.95</v>
      </c>
      <c r="C149" s="39">
        <v>14.95</v>
      </c>
      <c r="D149" s="39">
        <v>14.95</v>
      </c>
      <c r="E149" t="s">
        <v>48</v>
      </c>
      <c r="O149" s="36"/>
      <c r="P149" s="39"/>
      <c r="Q149" s="39"/>
      <c r="R149" s="39"/>
    </row>
    <row r="150" spans="1:18" x14ac:dyDescent="0.25">
      <c r="A150" s="36">
        <v>2092</v>
      </c>
      <c r="B150" s="39">
        <v>14.95</v>
      </c>
      <c r="C150" s="39">
        <v>14.95</v>
      </c>
      <c r="D150" s="39">
        <v>14.95</v>
      </c>
      <c r="E150" t="s">
        <v>48</v>
      </c>
      <c r="O150" s="36"/>
      <c r="P150" s="39"/>
      <c r="Q150" s="39"/>
      <c r="R150" s="39"/>
    </row>
    <row r="151" spans="1:18" x14ac:dyDescent="0.25">
      <c r="A151" s="36">
        <v>2093</v>
      </c>
      <c r="B151" s="39">
        <v>14.95</v>
      </c>
      <c r="C151" s="39">
        <v>14.95</v>
      </c>
      <c r="D151" s="39">
        <v>14.95</v>
      </c>
      <c r="E151" t="s">
        <v>48</v>
      </c>
      <c r="O151" s="36"/>
      <c r="P151" s="39"/>
      <c r="Q151" s="39"/>
      <c r="R151" s="39"/>
    </row>
    <row r="152" spans="1:18" x14ac:dyDescent="0.25">
      <c r="A152" s="36">
        <v>2094</v>
      </c>
      <c r="B152" s="39">
        <v>14.95</v>
      </c>
      <c r="C152" s="39">
        <v>14.95</v>
      </c>
      <c r="D152" s="39">
        <v>14.95</v>
      </c>
      <c r="E152" t="s">
        <v>48</v>
      </c>
      <c r="O152" s="36"/>
      <c r="P152" s="39"/>
      <c r="Q152" s="39"/>
      <c r="R152" s="39"/>
    </row>
    <row r="153" spans="1:18" x14ac:dyDescent="0.25">
      <c r="A153" s="36">
        <v>2095</v>
      </c>
      <c r="B153" s="39">
        <v>14.95</v>
      </c>
      <c r="C153" s="39">
        <v>14.95</v>
      </c>
      <c r="D153" s="39">
        <v>14.95</v>
      </c>
      <c r="E153" t="s">
        <v>48</v>
      </c>
      <c r="O153" s="36"/>
      <c r="P153" s="39"/>
      <c r="Q153" s="39"/>
      <c r="R153" s="39"/>
    </row>
    <row r="154" spans="1:18" x14ac:dyDescent="0.25">
      <c r="A154" s="36">
        <v>2096</v>
      </c>
      <c r="B154" s="39">
        <v>14.95</v>
      </c>
      <c r="C154" s="39">
        <v>14.95</v>
      </c>
      <c r="D154" s="39">
        <v>14.95</v>
      </c>
      <c r="E154" t="s">
        <v>48</v>
      </c>
      <c r="O154" s="36"/>
      <c r="P154" s="39"/>
      <c r="Q154" s="39"/>
      <c r="R154" s="39"/>
    </row>
    <row r="155" spans="1:18" x14ac:dyDescent="0.25">
      <c r="A155" s="36">
        <v>2097</v>
      </c>
      <c r="B155" s="39">
        <v>14.95</v>
      </c>
      <c r="C155" s="39">
        <v>14.95</v>
      </c>
      <c r="D155" s="39">
        <v>14.95</v>
      </c>
      <c r="E155" t="s">
        <v>48</v>
      </c>
      <c r="O155" s="36"/>
      <c r="P155" s="39"/>
      <c r="Q155" s="39"/>
      <c r="R155" s="39"/>
    </row>
    <row r="156" spans="1:18" x14ac:dyDescent="0.25">
      <c r="A156" s="36">
        <v>2099</v>
      </c>
      <c r="B156" s="39">
        <v>14.95</v>
      </c>
      <c r="C156" s="39">
        <v>14.95</v>
      </c>
      <c r="D156" s="39">
        <v>14.95</v>
      </c>
      <c r="E156" t="s">
        <v>48</v>
      </c>
      <c r="O156" s="36"/>
      <c r="P156" s="39"/>
      <c r="Q156" s="39"/>
      <c r="R156" s="39"/>
    </row>
    <row r="157" spans="1:18" x14ac:dyDescent="0.25">
      <c r="A157" s="36">
        <v>2100</v>
      </c>
      <c r="B157" s="39">
        <v>14.95</v>
      </c>
      <c r="C157" s="39">
        <v>14.95</v>
      </c>
      <c r="D157" s="39">
        <v>14.95</v>
      </c>
      <c r="E157" t="s">
        <v>48</v>
      </c>
      <c r="O157" s="36"/>
      <c r="P157" s="39"/>
      <c r="Q157" s="39"/>
      <c r="R157" s="39"/>
    </row>
    <row r="158" spans="1:18" x14ac:dyDescent="0.25">
      <c r="A158" s="36">
        <v>2101</v>
      </c>
      <c r="B158" s="39">
        <v>14.95</v>
      </c>
      <c r="C158" s="39">
        <v>14.95</v>
      </c>
      <c r="D158" s="39">
        <v>14.95</v>
      </c>
      <c r="E158" t="s">
        <v>48</v>
      </c>
      <c r="O158" s="36"/>
      <c r="P158" s="39"/>
      <c r="Q158" s="39"/>
      <c r="R158" s="39"/>
    </row>
    <row r="159" spans="1:18" x14ac:dyDescent="0.25">
      <c r="A159" s="36">
        <v>2102</v>
      </c>
      <c r="B159" s="39">
        <v>14.95</v>
      </c>
      <c r="C159" s="39">
        <v>14.95</v>
      </c>
      <c r="D159" s="39">
        <v>14.95</v>
      </c>
      <c r="E159" t="s">
        <v>48</v>
      </c>
      <c r="O159" s="36"/>
      <c r="P159" s="39"/>
      <c r="Q159" s="39"/>
      <c r="R159" s="39"/>
    </row>
    <row r="160" spans="1:18" x14ac:dyDescent="0.25">
      <c r="A160" s="36">
        <v>2103</v>
      </c>
      <c r="B160" s="39">
        <v>14.95</v>
      </c>
      <c r="C160" s="39">
        <v>14.95</v>
      </c>
      <c r="D160" s="39">
        <v>14.95</v>
      </c>
      <c r="E160" t="s">
        <v>48</v>
      </c>
      <c r="O160" s="36"/>
      <c r="P160" s="39"/>
      <c r="Q160" s="39"/>
      <c r="R160" s="39"/>
    </row>
    <row r="161" spans="1:18" x14ac:dyDescent="0.25">
      <c r="A161" s="36">
        <v>2104</v>
      </c>
      <c r="B161" s="39">
        <v>14.95</v>
      </c>
      <c r="C161" s="39">
        <v>14.95</v>
      </c>
      <c r="D161" s="39">
        <v>14.95</v>
      </c>
      <c r="E161" t="s">
        <v>48</v>
      </c>
      <c r="O161" s="36"/>
      <c r="P161" s="39"/>
      <c r="Q161" s="39"/>
      <c r="R161" s="39"/>
    </row>
    <row r="162" spans="1:18" x14ac:dyDescent="0.25">
      <c r="A162" s="36">
        <v>2105</v>
      </c>
      <c r="B162" s="39">
        <v>14.95</v>
      </c>
      <c r="C162" s="39">
        <v>14.95</v>
      </c>
      <c r="D162" s="39">
        <v>14.95</v>
      </c>
      <c r="E162" t="s">
        <v>48</v>
      </c>
      <c r="O162" s="36"/>
      <c r="P162" s="39"/>
      <c r="Q162" s="39"/>
      <c r="R162" s="39"/>
    </row>
    <row r="163" spans="1:18" x14ac:dyDescent="0.25">
      <c r="A163" s="36">
        <v>2106</v>
      </c>
      <c r="B163" s="39">
        <v>14.95</v>
      </c>
      <c r="C163" s="39">
        <v>14.95</v>
      </c>
      <c r="D163" s="39">
        <v>14.95</v>
      </c>
      <c r="E163" t="s">
        <v>48</v>
      </c>
      <c r="O163" s="36"/>
      <c r="P163" s="39"/>
      <c r="Q163" s="39"/>
      <c r="R163" s="39"/>
    </row>
    <row r="164" spans="1:18" x14ac:dyDescent="0.25">
      <c r="A164" s="36">
        <v>2107</v>
      </c>
      <c r="B164" s="39">
        <v>14.95</v>
      </c>
      <c r="C164" s="39">
        <v>14.95</v>
      </c>
      <c r="D164" s="39">
        <v>14.95</v>
      </c>
      <c r="E164" t="s">
        <v>48</v>
      </c>
      <c r="O164" s="36"/>
      <c r="P164" s="39"/>
      <c r="Q164" s="39"/>
      <c r="R164" s="39"/>
    </row>
    <row r="165" spans="1:18" x14ac:dyDescent="0.25">
      <c r="A165" s="36">
        <v>2108</v>
      </c>
      <c r="B165" s="39">
        <v>14.95</v>
      </c>
      <c r="C165" s="39">
        <v>14.95</v>
      </c>
      <c r="D165" s="39">
        <v>14.95</v>
      </c>
      <c r="E165" t="s">
        <v>48</v>
      </c>
      <c r="O165" s="36"/>
      <c r="P165" s="39"/>
      <c r="Q165" s="39"/>
      <c r="R165" s="39"/>
    </row>
    <row r="166" spans="1:18" x14ac:dyDescent="0.25">
      <c r="A166" s="36">
        <v>2109</v>
      </c>
      <c r="B166" s="39">
        <v>14.95</v>
      </c>
      <c r="C166" s="39">
        <v>14.95</v>
      </c>
      <c r="D166" s="39">
        <v>14.95</v>
      </c>
      <c r="E166" t="s">
        <v>48</v>
      </c>
      <c r="O166" s="36"/>
      <c r="P166" s="39"/>
      <c r="Q166" s="39"/>
      <c r="R166" s="39"/>
    </row>
    <row r="167" spans="1:18" x14ac:dyDescent="0.25">
      <c r="A167" s="36">
        <v>2110</v>
      </c>
      <c r="B167" s="39">
        <v>14.95</v>
      </c>
      <c r="C167" s="39">
        <v>14.95</v>
      </c>
      <c r="D167" s="39">
        <v>14.95</v>
      </c>
      <c r="E167" t="s">
        <v>48</v>
      </c>
      <c r="O167" s="36"/>
      <c r="P167" s="39"/>
      <c r="Q167" s="39"/>
      <c r="R167" s="39"/>
    </row>
    <row r="168" spans="1:18" x14ac:dyDescent="0.25">
      <c r="A168" s="36">
        <v>2111</v>
      </c>
      <c r="B168" s="39">
        <v>14.95</v>
      </c>
      <c r="C168" s="39">
        <v>14.95</v>
      </c>
      <c r="D168" s="39">
        <v>14.95</v>
      </c>
      <c r="E168" t="s">
        <v>48</v>
      </c>
      <c r="O168" s="36"/>
      <c r="P168" s="39"/>
      <c r="Q168" s="39"/>
      <c r="R168" s="39"/>
    </row>
    <row r="169" spans="1:18" x14ac:dyDescent="0.25">
      <c r="A169" s="36">
        <v>2112</v>
      </c>
      <c r="B169" s="39">
        <v>14.95</v>
      </c>
      <c r="C169" s="39">
        <v>14.95</v>
      </c>
      <c r="D169" s="39">
        <v>14.95</v>
      </c>
      <c r="E169" t="s">
        <v>48</v>
      </c>
      <c r="O169" s="36"/>
      <c r="P169" s="39"/>
      <c r="Q169" s="39"/>
      <c r="R169" s="39"/>
    </row>
    <row r="170" spans="1:18" x14ac:dyDescent="0.25">
      <c r="A170" s="36">
        <v>2113</v>
      </c>
      <c r="B170" s="39">
        <v>14.95</v>
      </c>
      <c r="C170" s="39">
        <v>14.95</v>
      </c>
      <c r="D170" s="39">
        <v>14.95</v>
      </c>
      <c r="E170" t="s">
        <v>48</v>
      </c>
      <c r="O170" s="36"/>
      <c r="P170" s="39"/>
      <c r="Q170" s="39"/>
      <c r="R170" s="39"/>
    </row>
    <row r="171" spans="1:18" x14ac:dyDescent="0.25">
      <c r="A171" s="36">
        <v>2114</v>
      </c>
      <c r="B171" s="39">
        <v>14.95</v>
      </c>
      <c r="C171" s="39">
        <v>14.95</v>
      </c>
      <c r="D171" s="39">
        <v>14.95</v>
      </c>
      <c r="E171" t="s">
        <v>48</v>
      </c>
      <c r="O171" s="36"/>
      <c r="P171" s="39"/>
      <c r="Q171" s="39"/>
      <c r="R171" s="39"/>
    </row>
    <row r="172" spans="1:18" x14ac:dyDescent="0.25">
      <c r="A172" s="36">
        <v>2115</v>
      </c>
      <c r="B172" s="39">
        <v>14.95</v>
      </c>
      <c r="C172" s="39">
        <v>14.95</v>
      </c>
      <c r="D172" s="39">
        <v>14.95</v>
      </c>
      <c r="E172" t="s">
        <v>48</v>
      </c>
      <c r="O172" s="36"/>
      <c r="P172" s="39"/>
      <c r="Q172" s="39"/>
      <c r="R172" s="39"/>
    </row>
    <row r="173" spans="1:18" x14ac:dyDescent="0.25">
      <c r="A173" s="36">
        <v>2116</v>
      </c>
      <c r="B173" s="39">
        <v>14.95</v>
      </c>
      <c r="C173" s="39">
        <v>14.95</v>
      </c>
      <c r="D173" s="39">
        <v>14.95</v>
      </c>
      <c r="E173" t="s">
        <v>48</v>
      </c>
      <c r="O173" s="36"/>
      <c r="P173" s="39"/>
      <c r="Q173" s="39"/>
      <c r="R173" s="39"/>
    </row>
    <row r="174" spans="1:18" x14ac:dyDescent="0.25">
      <c r="A174" s="36">
        <v>2117</v>
      </c>
      <c r="B174" s="39">
        <v>14.95</v>
      </c>
      <c r="C174" s="39">
        <v>14.95</v>
      </c>
      <c r="D174" s="39">
        <v>14.95</v>
      </c>
      <c r="E174" t="s">
        <v>48</v>
      </c>
      <c r="O174" s="36"/>
      <c r="P174" s="39"/>
      <c r="Q174" s="39"/>
      <c r="R174" s="39"/>
    </row>
    <row r="175" spans="1:18" x14ac:dyDescent="0.25">
      <c r="A175" s="36">
        <v>2118</v>
      </c>
      <c r="B175" s="39">
        <v>14.95</v>
      </c>
      <c r="C175" s="39">
        <v>14.95</v>
      </c>
      <c r="D175" s="39">
        <v>14.95</v>
      </c>
      <c r="E175" t="s">
        <v>48</v>
      </c>
      <c r="O175" s="36"/>
      <c r="P175" s="39"/>
      <c r="Q175" s="39"/>
      <c r="R175" s="39"/>
    </row>
    <row r="176" spans="1:18" x14ac:dyDescent="0.25">
      <c r="A176" s="36">
        <v>2119</v>
      </c>
      <c r="B176" s="39">
        <v>14.95</v>
      </c>
      <c r="C176" s="39">
        <v>14.95</v>
      </c>
      <c r="D176" s="39">
        <v>14.95</v>
      </c>
      <c r="E176" t="s">
        <v>48</v>
      </c>
      <c r="O176" s="36"/>
      <c r="P176" s="39"/>
      <c r="Q176" s="39"/>
      <c r="R176" s="39"/>
    </row>
    <row r="177" spans="1:18" x14ac:dyDescent="0.25">
      <c r="A177" s="36">
        <v>2120</v>
      </c>
      <c r="B177" s="39">
        <v>14.95</v>
      </c>
      <c r="C177" s="39">
        <v>14.95</v>
      </c>
      <c r="D177" s="39">
        <v>14.95</v>
      </c>
      <c r="E177" t="s">
        <v>48</v>
      </c>
      <c r="O177" s="36"/>
      <c r="P177" s="39"/>
      <c r="Q177" s="39"/>
      <c r="R177" s="39"/>
    </row>
    <row r="178" spans="1:18" x14ac:dyDescent="0.25">
      <c r="A178" s="36">
        <v>2121</v>
      </c>
      <c r="B178" s="39">
        <v>14.95</v>
      </c>
      <c r="C178" s="39">
        <v>14.95</v>
      </c>
      <c r="D178" s="39">
        <v>14.95</v>
      </c>
      <c r="E178" t="s">
        <v>48</v>
      </c>
      <c r="O178" s="36"/>
      <c r="P178" s="39"/>
      <c r="Q178" s="39"/>
      <c r="R178" s="39"/>
    </row>
    <row r="179" spans="1:18" x14ac:dyDescent="0.25">
      <c r="A179" s="36">
        <v>2122</v>
      </c>
      <c r="B179" s="39">
        <v>14.95</v>
      </c>
      <c r="C179" s="39">
        <v>14.95</v>
      </c>
      <c r="D179" s="39">
        <v>14.95</v>
      </c>
      <c r="E179" t="s">
        <v>48</v>
      </c>
      <c r="O179" s="36"/>
      <c r="P179" s="39"/>
      <c r="Q179" s="39"/>
      <c r="R179" s="39"/>
    </row>
    <row r="180" spans="1:18" x14ac:dyDescent="0.25">
      <c r="A180" s="36">
        <v>2123</v>
      </c>
      <c r="B180" s="39">
        <v>14.95</v>
      </c>
      <c r="C180" s="39">
        <v>14.95</v>
      </c>
      <c r="D180" s="39">
        <v>14.95</v>
      </c>
      <c r="E180" t="s">
        <v>48</v>
      </c>
      <c r="O180" s="36"/>
      <c r="P180" s="39"/>
      <c r="Q180" s="39"/>
      <c r="R180" s="39"/>
    </row>
    <row r="181" spans="1:18" x14ac:dyDescent="0.25">
      <c r="A181" s="36">
        <v>2124</v>
      </c>
      <c r="B181" s="39">
        <v>14.95</v>
      </c>
      <c r="C181" s="39">
        <v>14.95</v>
      </c>
      <c r="D181" s="39">
        <v>14.95</v>
      </c>
      <c r="E181" t="s">
        <v>48</v>
      </c>
      <c r="O181" s="36"/>
      <c r="P181" s="39"/>
      <c r="Q181" s="39"/>
      <c r="R181" s="39"/>
    </row>
    <row r="182" spans="1:18" x14ac:dyDescent="0.25">
      <c r="A182" s="36">
        <v>2125</v>
      </c>
      <c r="B182" s="39">
        <v>14.95</v>
      </c>
      <c r="C182" s="39">
        <v>14.95</v>
      </c>
      <c r="D182" s="39">
        <v>14.95</v>
      </c>
      <c r="E182" t="s">
        <v>48</v>
      </c>
      <c r="O182" s="36"/>
      <c r="P182" s="39"/>
      <c r="Q182" s="39"/>
      <c r="R182" s="39"/>
    </row>
    <row r="183" spans="1:18" x14ac:dyDescent="0.25">
      <c r="A183" s="36">
        <v>2126</v>
      </c>
      <c r="B183" s="39">
        <v>14.95</v>
      </c>
      <c r="C183" s="39">
        <v>14.95</v>
      </c>
      <c r="D183" s="39">
        <v>14.95</v>
      </c>
      <c r="E183" t="s">
        <v>48</v>
      </c>
      <c r="O183" s="36"/>
      <c r="P183" s="39"/>
      <c r="Q183" s="39"/>
      <c r="R183" s="39"/>
    </row>
    <row r="184" spans="1:18" x14ac:dyDescent="0.25">
      <c r="A184" s="36">
        <v>2127</v>
      </c>
      <c r="B184" s="39">
        <v>14.95</v>
      </c>
      <c r="C184" s="39">
        <v>14.95</v>
      </c>
      <c r="D184" s="39">
        <v>14.95</v>
      </c>
      <c r="E184" t="s">
        <v>48</v>
      </c>
      <c r="O184" s="36"/>
      <c r="P184" s="39"/>
      <c r="Q184" s="39"/>
      <c r="R184" s="39"/>
    </row>
    <row r="185" spans="1:18" x14ac:dyDescent="0.25">
      <c r="A185" s="36">
        <v>2128</v>
      </c>
      <c r="B185" s="39">
        <v>14.95</v>
      </c>
      <c r="C185" s="39">
        <v>14.95</v>
      </c>
      <c r="D185" s="39">
        <v>14.95</v>
      </c>
      <c r="E185" t="s">
        <v>48</v>
      </c>
      <c r="O185" s="36"/>
      <c r="P185" s="39"/>
      <c r="Q185" s="39"/>
      <c r="R185" s="39"/>
    </row>
    <row r="186" spans="1:18" x14ac:dyDescent="0.25">
      <c r="A186" s="36">
        <v>2129</v>
      </c>
      <c r="B186" s="39">
        <v>14.95</v>
      </c>
      <c r="C186" s="39">
        <v>14.95</v>
      </c>
      <c r="D186" s="39">
        <v>14.95</v>
      </c>
      <c r="E186" t="s">
        <v>48</v>
      </c>
      <c r="O186" s="36"/>
      <c r="P186" s="39"/>
      <c r="Q186" s="39"/>
      <c r="R186" s="39"/>
    </row>
    <row r="187" spans="1:18" x14ac:dyDescent="0.25">
      <c r="A187" s="36">
        <v>2130</v>
      </c>
      <c r="B187" s="39">
        <v>14.95</v>
      </c>
      <c r="C187" s="39">
        <v>14.95</v>
      </c>
      <c r="D187" s="39">
        <v>14.95</v>
      </c>
      <c r="E187" t="s">
        <v>48</v>
      </c>
      <c r="O187" s="36"/>
      <c r="P187" s="39"/>
      <c r="Q187" s="39"/>
      <c r="R187" s="39"/>
    </row>
    <row r="188" spans="1:18" x14ac:dyDescent="0.25">
      <c r="A188" s="36">
        <v>2131</v>
      </c>
      <c r="B188" s="39">
        <v>14.95</v>
      </c>
      <c r="C188" s="39">
        <v>14.95</v>
      </c>
      <c r="D188" s="39">
        <v>14.95</v>
      </c>
      <c r="E188" t="s">
        <v>48</v>
      </c>
      <c r="O188" s="36"/>
      <c r="P188" s="39"/>
      <c r="Q188" s="39"/>
      <c r="R188" s="39"/>
    </row>
    <row r="189" spans="1:18" x14ac:dyDescent="0.25">
      <c r="A189" s="36">
        <v>2132</v>
      </c>
      <c r="B189" s="39">
        <v>14.95</v>
      </c>
      <c r="C189" s="39">
        <v>14.95</v>
      </c>
      <c r="D189" s="39">
        <v>14.95</v>
      </c>
      <c r="E189" t="s">
        <v>48</v>
      </c>
      <c r="O189" s="36"/>
      <c r="P189" s="39"/>
      <c r="Q189" s="39"/>
      <c r="R189" s="39"/>
    </row>
    <row r="190" spans="1:18" x14ac:dyDescent="0.25">
      <c r="A190" s="36">
        <v>2133</v>
      </c>
      <c r="B190" s="39">
        <v>14.95</v>
      </c>
      <c r="C190" s="39">
        <v>14.95</v>
      </c>
      <c r="D190" s="39">
        <v>14.95</v>
      </c>
      <c r="E190" t="s">
        <v>48</v>
      </c>
      <c r="O190" s="36"/>
      <c r="P190" s="39"/>
      <c r="Q190" s="39"/>
      <c r="R190" s="39"/>
    </row>
    <row r="191" spans="1:18" x14ac:dyDescent="0.25">
      <c r="A191" s="36">
        <v>2134</v>
      </c>
      <c r="B191" s="39">
        <v>14.95</v>
      </c>
      <c r="C191" s="39">
        <v>14.95</v>
      </c>
      <c r="D191" s="39">
        <v>14.95</v>
      </c>
      <c r="E191" t="s">
        <v>48</v>
      </c>
      <c r="O191" s="36"/>
      <c r="P191" s="39"/>
      <c r="Q191" s="39"/>
      <c r="R191" s="39"/>
    </row>
    <row r="192" spans="1:18" x14ac:dyDescent="0.25">
      <c r="A192" s="36">
        <v>2135</v>
      </c>
      <c r="B192" s="39">
        <v>14.95</v>
      </c>
      <c r="C192" s="39">
        <v>14.95</v>
      </c>
      <c r="D192" s="39">
        <v>14.95</v>
      </c>
      <c r="E192" t="s">
        <v>48</v>
      </c>
      <c r="O192" s="36"/>
      <c r="P192" s="39"/>
      <c r="Q192" s="39"/>
      <c r="R192" s="39"/>
    </row>
    <row r="193" spans="1:18" x14ac:dyDescent="0.25">
      <c r="A193" s="36">
        <v>2136</v>
      </c>
      <c r="B193" s="39">
        <v>14.95</v>
      </c>
      <c r="C193" s="39">
        <v>14.95</v>
      </c>
      <c r="D193" s="39">
        <v>14.95</v>
      </c>
      <c r="E193" t="s">
        <v>48</v>
      </c>
      <c r="O193" s="36"/>
      <c r="P193" s="39"/>
      <c r="Q193" s="39"/>
      <c r="R193" s="39"/>
    </row>
    <row r="194" spans="1:18" x14ac:dyDescent="0.25">
      <c r="A194" s="36">
        <v>2137</v>
      </c>
      <c r="B194" s="39">
        <v>14.95</v>
      </c>
      <c r="C194" s="39">
        <v>14.95</v>
      </c>
      <c r="D194" s="39">
        <v>14.95</v>
      </c>
      <c r="E194" t="s">
        <v>48</v>
      </c>
      <c r="O194" s="36"/>
      <c r="P194" s="39"/>
      <c r="Q194" s="39"/>
      <c r="R194" s="39"/>
    </row>
    <row r="195" spans="1:18" x14ac:dyDescent="0.25">
      <c r="A195" s="36">
        <v>2138</v>
      </c>
      <c r="B195" s="39">
        <v>14.95</v>
      </c>
      <c r="C195" s="39">
        <v>14.95</v>
      </c>
      <c r="D195" s="39">
        <v>14.95</v>
      </c>
      <c r="E195" t="s">
        <v>48</v>
      </c>
      <c r="O195" s="36"/>
      <c r="P195" s="39"/>
      <c r="Q195" s="39"/>
      <c r="R195" s="39"/>
    </row>
    <row r="196" spans="1:18" x14ac:dyDescent="0.25">
      <c r="A196" s="36">
        <v>2139</v>
      </c>
      <c r="B196" s="39">
        <v>14.95</v>
      </c>
      <c r="C196" s="39">
        <v>14.95</v>
      </c>
      <c r="D196" s="39">
        <v>14.95</v>
      </c>
      <c r="E196" t="s">
        <v>48</v>
      </c>
      <c r="O196" s="36"/>
      <c r="P196" s="39"/>
      <c r="Q196" s="39"/>
      <c r="R196" s="39"/>
    </row>
    <row r="197" spans="1:18" x14ac:dyDescent="0.25">
      <c r="A197" s="36">
        <v>2140</v>
      </c>
      <c r="B197" s="39">
        <v>14.95</v>
      </c>
      <c r="C197" s="39">
        <v>14.95</v>
      </c>
      <c r="D197" s="39">
        <v>14.95</v>
      </c>
      <c r="E197" t="s">
        <v>48</v>
      </c>
      <c r="O197" s="36"/>
      <c r="P197" s="39"/>
      <c r="Q197" s="39"/>
      <c r="R197" s="39"/>
    </row>
    <row r="198" spans="1:18" x14ac:dyDescent="0.25">
      <c r="A198" s="36">
        <v>2141</v>
      </c>
      <c r="B198" s="39">
        <v>14.95</v>
      </c>
      <c r="C198" s="39">
        <v>14.95</v>
      </c>
      <c r="D198" s="39">
        <v>14.95</v>
      </c>
      <c r="E198" t="s">
        <v>48</v>
      </c>
      <c r="O198" s="36"/>
      <c r="P198" s="39"/>
      <c r="Q198" s="39"/>
      <c r="R198" s="39"/>
    </row>
    <row r="199" spans="1:18" x14ac:dyDescent="0.25">
      <c r="A199" s="36">
        <v>2142</v>
      </c>
      <c r="B199" s="39">
        <v>14.95</v>
      </c>
      <c r="C199" s="39">
        <v>14.95</v>
      </c>
      <c r="D199" s="39">
        <v>14.95</v>
      </c>
      <c r="E199" t="s">
        <v>48</v>
      </c>
      <c r="O199" s="36"/>
      <c r="P199" s="39"/>
      <c r="Q199" s="39"/>
      <c r="R199" s="39"/>
    </row>
    <row r="200" spans="1:18" x14ac:dyDescent="0.25">
      <c r="A200" s="36">
        <v>2143</v>
      </c>
      <c r="B200" s="39">
        <v>14.95</v>
      </c>
      <c r="C200" s="39">
        <v>14.95</v>
      </c>
      <c r="D200" s="39">
        <v>14.95</v>
      </c>
      <c r="E200" t="s">
        <v>48</v>
      </c>
      <c r="O200" s="36"/>
      <c r="P200" s="39"/>
      <c r="Q200" s="39"/>
      <c r="R200" s="39"/>
    </row>
    <row r="201" spans="1:18" x14ac:dyDescent="0.25">
      <c r="A201" s="36">
        <v>2144</v>
      </c>
      <c r="B201" s="39">
        <v>14.95</v>
      </c>
      <c r="C201" s="39">
        <v>14.95</v>
      </c>
      <c r="D201" s="39">
        <v>14.95</v>
      </c>
      <c r="E201" t="s">
        <v>48</v>
      </c>
      <c r="O201" s="36"/>
      <c r="P201" s="39"/>
      <c r="Q201" s="39"/>
      <c r="R201" s="39"/>
    </row>
    <row r="202" spans="1:18" x14ac:dyDescent="0.25">
      <c r="A202" s="36">
        <v>2145</v>
      </c>
      <c r="B202" s="39">
        <v>14.95</v>
      </c>
      <c r="C202" s="39">
        <v>14.95</v>
      </c>
      <c r="D202" s="39">
        <v>14.95</v>
      </c>
      <c r="E202" t="s">
        <v>48</v>
      </c>
      <c r="O202" s="36"/>
      <c r="P202" s="39"/>
      <c r="Q202" s="39"/>
      <c r="R202" s="39"/>
    </row>
    <row r="203" spans="1:18" x14ac:dyDescent="0.25">
      <c r="A203" s="36">
        <v>2146</v>
      </c>
      <c r="B203" s="39">
        <v>14.95</v>
      </c>
      <c r="C203" s="39">
        <v>14.95</v>
      </c>
      <c r="D203" s="39">
        <v>14.95</v>
      </c>
      <c r="E203" t="s">
        <v>48</v>
      </c>
      <c r="O203" s="36"/>
      <c r="P203" s="39"/>
      <c r="Q203" s="39"/>
      <c r="R203" s="39"/>
    </row>
    <row r="204" spans="1:18" x14ac:dyDescent="0.25">
      <c r="A204" s="36">
        <v>2147</v>
      </c>
      <c r="B204" s="39">
        <v>14.95</v>
      </c>
      <c r="C204" s="39">
        <v>14.95</v>
      </c>
      <c r="D204" s="39">
        <v>14.95</v>
      </c>
      <c r="E204" t="s">
        <v>48</v>
      </c>
      <c r="O204" s="36"/>
      <c r="P204" s="39"/>
      <c r="Q204" s="39"/>
      <c r="R204" s="39"/>
    </row>
    <row r="205" spans="1:18" x14ac:dyDescent="0.25">
      <c r="A205" s="36">
        <v>2148</v>
      </c>
      <c r="B205" s="39">
        <v>14.95</v>
      </c>
      <c r="C205" s="39">
        <v>14.95</v>
      </c>
      <c r="D205" s="39">
        <v>14.95</v>
      </c>
      <c r="E205" t="s">
        <v>48</v>
      </c>
      <c r="O205" s="36"/>
      <c r="P205" s="39"/>
      <c r="Q205" s="39"/>
      <c r="R205" s="39"/>
    </row>
    <row r="206" spans="1:18" x14ac:dyDescent="0.25">
      <c r="A206" s="36">
        <v>2150</v>
      </c>
      <c r="B206" s="39">
        <v>14.95</v>
      </c>
      <c r="C206" s="39">
        <v>14.95</v>
      </c>
      <c r="D206" s="39">
        <v>14.95</v>
      </c>
      <c r="E206" t="s">
        <v>48</v>
      </c>
      <c r="O206" s="36"/>
      <c r="P206" s="39"/>
      <c r="Q206" s="39"/>
      <c r="R206" s="39"/>
    </row>
    <row r="207" spans="1:18" x14ac:dyDescent="0.25">
      <c r="A207" s="36">
        <v>2151</v>
      </c>
      <c r="B207" s="39">
        <v>14.95</v>
      </c>
      <c r="C207" s="39">
        <v>14.95</v>
      </c>
      <c r="D207" s="39">
        <v>14.95</v>
      </c>
      <c r="E207" t="s">
        <v>48</v>
      </c>
      <c r="O207" s="36"/>
      <c r="P207" s="39"/>
      <c r="Q207" s="39"/>
      <c r="R207" s="39"/>
    </row>
    <row r="208" spans="1:18" x14ac:dyDescent="0.25">
      <c r="A208" s="36">
        <v>2152</v>
      </c>
      <c r="B208" s="39">
        <v>14.95</v>
      </c>
      <c r="C208" s="39">
        <v>14.95</v>
      </c>
      <c r="D208" s="39">
        <v>14.95</v>
      </c>
      <c r="E208" t="s">
        <v>48</v>
      </c>
      <c r="O208" s="36"/>
      <c r="P208" s="39"/>
      <c r="Q208" s="39"/>
      <c r="R208" s="39"/>
    </row>
    <row r="209" spans="1:18" x14ac:dyDescent="0.25">
      <c r="A209" s="36">
        <v>2153</v>
      </c>
      <c r="B209" s="39">
        <v>14.95</v>
      </c>
      <c r="C209" s="39">
        <v>14.95</v>
      </c>
      <c r="D209" s="39">
        <v>14.95</v>
      </c>
      <c r="E209" t="s">
        <v>48</v>
      </c>
      <c r="O209" s="36"/>
      <c r="P209" s="39"/>
      <c r="Q209" s="39"/>
      <c r="R209" s="39"/>
    </row>
    <row r="210" spans="1:18" x14ac:dyDescent="0.25">
      <c r="A210" s="36">
        <v>2154</v>
      </c>
      <c r="B210" s="39">
        <v>14.95</v>
      </c>
      <c r="C210" s="39">
        <v>14.95</v>
      </c>
      <c r="D210" s="39">
        <v>14.95</v>
      </c>
      <c r="E210" t="s">
        <v>48</v>
      </c>
      <c r="O210" s="36"/>
      <c r="P210" s="39"/>
      <c r="Q210" s="39"/>
      <c r="R210" s="39"/>
    </row>
    <row r="211" spans="1:18" x14ac:dyDescent="0.25">
      <c r="A211" s="36">
        <v>2155</v>
      </c>
      <c r="B211" s="39">
        <v>14.95</v>
      </c>
      <c r="C211" s="39">
        <v>14.95</v>
      </c>
      <c r="D211" s="39">
        <v>14.95</v>
      </c>
      <c r="E211" t="s">
        <v>48</v>
      </c>
      <c r="O211" s="36"/>
      <c r="P211" s="39"/>
      <c r="Q211" s="39"/>
      <c r="R211" s="39"/>
    </row>
    <row r="212" spans="1:18" x14ac:dyDescent="0.25">
      <c r="A212" s="36">
        <v>2156</v>
      </c>
      <c r="B212" s="39">
        <v>14.95</v>
      </c>
      <c r="C212" s="39">
        <v>14.95</v>
      </c>
      <c r="D212" s="39">
        <v>14.95</v>
      </c>
      <c r="E212" t="s">
        <v>48</v>
      </c>
      <c r="O212" s="36"/>
      <c r="P212" s="39"/>
      <c r="Q212" s="39"/>
      <c r="R212" s="39"/>
    </row>
    <row r="213" spans="1:18" x14ac:dyDescent="0.25">
      <c r="A213" s="36">
        <v>2157</v>
      </c>
      <c r="B213" s="39">
        <v>14.95</v>
      </c>
      <c r="C213" s="39">
        <v>14.95</v>
      </c>
      <c r="D213" s="39">
        <v>14.95</v>
      </c>
      <c r="E213" t="s">
        <v>48</v>
      </c>
      <c r="O213" s="36"/>
      <c r="P213" s="39"/>
      <c r="Q213" s="39"/>
      <c r="R213" s="39"/>
    </row>
    <row r="214" spans="1:18" x14ac:dyDescent="0.25">
      <c r="A214" s="36">
        <v>2158</v>
      </c>
      <c r="B214" s="39">
        <v>14.95</v>
      </c>
      <c r="C214" s="39">
        <v>14.95</v>
      </c>
      <c r="D214" s="39">
        <v>14.95</v>
      </c>
      <c r="E214" t="s">
        <v>48</v>
      </c>
      <c r="O214" s="36"/>
      <c r="P214" s="39"/>
      <c r="Q214" s="39"/>
      <c r="R214" s="39"/>
    </row>
    <row r="215" spans="1:18" x14ac:dyDescent="0.25">
      <c r="A215" s="36">
        <v>2159</v>
      </c>
      <c r="B215" s="39">
        <v>14.95</v>
      </c>
      <c r="C215" s="39">
        <v>14.95</v>
      </c>
      <c r="D215" s="39">
        <v>14.95</v>
      </c>
      <c r="E215" t="s">
        <v>48</v>
      </c>
      <c r="O215" s="36"/>
      <c r="P215" s="39"/>
      <c r="Q215" s="39"/>
      <c r="R215" s="39"/>
    </row>
    <row r="216" spans="1:18" x14ac:dyDescent="0.25">
      <c r="A216" s="36">
        <v>2160</v>
      </c>
      <c r="B216" s="39">
        <v>14.95</v>
      </c>
      <c r="C216" s="39">
        <v>14.95</v>
      </c>
      <c r="D216" s="39">
        <v>14.95</v>
      </c>
      <c r="E216" t="s">
        <v>48</v>
      </c>
      <c r="O216" s="36"/>
      <c r="P216" s="39"/>
      <c r="Q216" s="39"/>
      <c r="R216" s="39"/>
    </row>
    <row r="217" spans="1:18" x14ac:dyDescent="0.25">
      <c r="A217" s="36">
        <v>2161</v>
      </c>
      <c r="B217" s="39">
        <v>14.95</v>
      </c>
      <c r="C217" s="39">
        <v>14.95</v>
      </c>
      <c r="D217" s="39">
        <v>14.95</v>
      </c>
      <c r="E217" t="s">
        <v>48</v>
      </c>
      <c r="O217" s="36"/>
      <c r="P217" s="39"/>
      <c r="Q217" s="39"/>
      <c r="R217" s="39"/>
    </row>
    <row r="218" spans="1:18" x14ac:dyDescent="0.25">
      <c r="A218" s="36">
        <v>2162</v>
      </c>
      <c r="B218" s="39">
        <v>14.95</v>
      </c>
      <c r="C218" s="39">
        <v>14.95</v>
      </c>
      <c r="D218" s="39">
        <v>14.95</v>
      </c>
      <c r="E218" t="s">
        <v>48</v>
      </c>
      <c r="O218" s="36"/>
      <c r="P218" s="39"/>
      <c r="Q218" s="39"/>
      <c r="R218" s="39"/>
    </row>
    <row r="219" spans="1:18" x14ac:dyDescent="0.25">
      <c r="A219" s="36">
        <v>2163</v>
      </c>
      <c r="B219" s="39">
        <v>14.95</v>
      </c>
      <c r="C219" s="39">
        <v>14.95</v>
      </c>
      <c r="D219" s="39">
        <v>14.95</v>
      </c>
      <c r="E219" t="s">
        <v>48</v>
      </c>
      <c r="O219" s="36"/>
      <c r="P219" s="39"/>
      <c r="Q219" s="39"/>
      <c r="R219" s="39"/>
    </row>
    <row r="220" spans="1:18" x14ac:dyDescent="0.25">
      <c r="A220" s="36">
        <v>2164</v>
      </c>
      <c r="B220" s="39">
        <v>14.95</v>
      </c>
      <c r="C220" s="39">
        <v>14.95</v>
      </c>
      <c r="D220" s="39">
        <v>14.95</v>
      </c>
      <c r="E220" t="s">
        <v>48</v>
      </c>
      <c r="O220" s="36"/>
      <c r="P220" s="39"/>
      <c r="Q220" s="39"/>
      <c r="R220" s="39"/>
    </row>
    <row r="221" spans="1:18" x14ac:dyDescent="0.25">
      <c r="A221" s="36">
        <v>2165</v>
      </c>
      <c r="B221" s="39">
        <v>14.95</v>
      </c>
      <c r="C221" s="39">
        <v>14.95</v>
      </c>
      <c r="D221" s="39">
        <v>14.95</v>
      </c>
      <c r="E221" t="s">
        <v>48</v>
      </c>
      <c r="O221" s="36"/>
      <c r="P221" s="39"/>
      <c r="Q221" s="39"/>
      <c r="R221" s="39"/>
    </row>
    <row r="222" spans="1:18" x14ac:dyDescent="0.25">
      <c r="A222" s="36">
        <v>2166</v>
      </c>
      <c r="B222" s="39">
        <v>14.95</v>
      </c>
      <c r="C222" s="39">
        <v>14.95</v>
      </c>
      <c r="D222" s="39">
        <v>14.95</v>
      </c>
      <c r="E222" t="s">
        <v>48</v>
      </c>
      <c r="O222" s="36"/>
      <c r="P222" s="39"/>
      <c r="Q222" s="39"/>
      <c r="R222" s="39"/>
    </row>
    <row r="223" spans="1:18" x14ac:dyDescent="0.25">
      <c r="A223" s="36">
        <v>2167</v>
      </c>
      <c r="B223" s="39">
        <v>14.95</v>
      </c>
      <c r="C223" s="39">
        <v>14.95</v>
      </c>
      <c r="D223" s="39">
        <v>14.95</v>
      </c>
      <c r="E223" t="s">
        <v>48</v>
      </c>
      <c r="O223" s="36"/>
      <c r="P223" s="39"/>
      <c r="Q223" s="39"/>
      <c r="R223" s="39"/>
    </row>
    <row r="224" spans="1:18" x14ac:dyDescent="0.25">
      <c r="A224" s="36">
        <v>2168</v>
      </c>
      <c r="B224" s="39">
        <v>14.95</v>
      </c>
      <c r="C224" s="39">
        <v>14.95</v>
      </c>
      <c r="D224" s="39">
        <v>14.95</v>
      </c>
      <c r="E224" t="s">
        <v>48</v>
      </c>
      <c r="O224" s="36"/>
      <c r="P224" s="39"/>
      <c r="Q224" s="39"/>
      <c r="R224" s="39"/>
    </row>
    <row r="225" spans="1:18" x14ac:dyDescent="0.25">
      <c r="A225" s="36">
        <v>2170</v>
      </c>
      <c r="B225" s="39">
        <v>14.95</v>
      </c>
      <c r="C225" s="39">
        <v>14.95</v>
      </c>
      <c r="D225" s="39">
        <v>14.95</v>
      </c>
      <c r="E225" t="s">
        <v>48</v>
      </c>
      <c r="O225" s="36"/>
      <c r="P225" s="39"/>
      <c r="Q225" s="39"/>
      <c r="R225" s="39"/>
    </row>
    <row r="226" spans="1:18" x14ac:dyDescent="0.25">
      <c r="A226" s="36">
        <v>2171</v>
      </c>
      <c r="B226" s="39">
        <v>14.95</v>
      </c>
      <c r="C226" s="39">
        <v>14.95</v>
      </c>
      <c r="D226" s="39">
        <v>14.95</v>
      </c>
      <c r="E226" t="s">
        <v>48</v>
      </c>
      <c r="O226" s="36"/>
      <c r="P226" s="39"/>
      <c r="Q226" s="39"/>
      <c r="R226" s="39"/>
    </row>
    <row r="227" spans="1:18" x14ac:dyDescent="0.25">
      <c r="A227" s="36">
        <v>2172</v>
      </c>
      <c r="B227" s="39">
        <v>14.95</v>
      </c>
      <c r="C227" s="39">
        <v>14.95</v>
      </c>
      <c r="D227" s="39">
        <v>14.95</v>
      </c>
      <c r="E227" t="s">
        <v>48</v>
      </c>
      <c r="O227" s="36"/>
      <c r="P227" s="39"/>
      <c r="Q227" s="39"/>
      <c r="R227" s="39"/>
    </row>
    <row r="228" spans="1:18" x14ac:dyDescent="0.25">
      <c r="A228" s="36">
        <v>2173</v>
      </c>
      <c r="B228" s="39">
        <v>14.95</v>
      </c>
      <c r="C228" s="39">
        <v>14.95</v>
      </c>
      <c r="D228" s="39">
        <v>14.95</v>
      </c>
      <c r="E228" t="s">
        <v>48</v>
      </c>
      <c r="O228" s="36"/>
      <c r="P228" s="39"/>
      <c r="Q228" s="39"/>
      <c r="R228" s="39"/>
    </row>
    <row r="229" spans="1:18" x14ac:dyDescent="0.25">
      <c r="A229" s="36">
        <v>2174</v>
      </c>
      <c r="B229" s="39">
        <v>14.95</v>
      </c>
      <c r="C229" s="39">
        <v>14.95</v>
      </c>
      <c r="D229" s="39">
        <v>14.95</v>
      </c>
      <c r="E229" t="s">
        <v>48</v>
      </c>
      <c r="O229" s="36"/>
      <c r="P229" s="39"/>
      <c r="Q229" s="39"/>
      <c r="R229" s="39"/>
    </row>
    <row r="230" spans="1:18" x14ac:dyDescent="0.25">
      <c r="A230" s="36">
        <v>2175</v>
      </c>
      <c r="B230" s="39">
        <v>14.95</v>
      </c>
      <c r="C230" s="39">
        <v>14.95</v>
      </c>
      <c r="D230" s="39">
        <v>14.95</v>
      </c>
      <c r="E230" t="s">
        <v>48</v>
      </c>
      <c r="O230" s="36"/>
      <c r="P230" s="39"/>
      <c r="Q230" s="39"/>
      <c r="R230" s="39"/>
    </row>
    <row r="231" spans="1:18" x14ac:dyDescent="0.25">
      <c r="A231" s="36">
        <v>2176</v>
      </c>
      <c r="B231" s="39">
        <v>14.95</v>
      </c>
      <c r="C231" s="39">
        <v>14.95</v>
      </c>
      <c r="D231" s="39">
        <v>14.95</v>
      </c>
      <c r="E231" t="s">
        <v>48</v>
      </c>
      <c r="O231" s="36"/>
      <c r="P231" s="39"/>
      <c r="Q231" s="39"/>
      <c r="R231" s="39"/>
    </row>
    <row r="232" spans="1:18" x14ac:dyDescent="0.25">
      <c r="A232" s="36">
        <v>2177</v>
      </c>
      <c r="B232" s="39">
        <v>14.95</v>
      </c>
      <c r="C232" s="39">
        <v>14.95</v>
      </c>
      <c r="D232" s="39">
        <v>14.95</v>
      </c>
      <c r="E232" t="s">
        <v>48</v>
      </c>
      <c r="O232" s="36"/>
      <c r="P232" s="39"/>
      <c r="Q232" s="39"/>
      <c r="R232" s="39"/>
    </row>
    <row r="233" spans="1:18" x14ac:dyDescent="0.25">
      <c r="A233" s="36">
        <v>2178</v>
      </c>
      <c r="B233" s="39">
        <v>14.95</v>
      </c>
      <c r="C233" s="39">
        <v>14.95</v>
      </c>
      <c r="D233" s="39">
        <v>14.95</v>
      </c>
      <c r="E233" t="s">
        <v>48</v>
      </c>
      <c r="O233" s="36"/>
      <c r="P233" s="39"/>
      <c r="Q233" s="39"/>
      <c r="R233" s="39"/>
    </row>
    <row r="234" spans="1:18" x14ac:dyDescent="0.25">
      <c r="A234" s="36">
        <v>2179</v>
      </c>
      <c r="B234" s="39">
        <v>14.95</v>
      </c>
      <c r="C234" s="39">
        <v>14.95</v>
      </c>
      <c r="D234" s="39">
        <v>14.95</v>
      </c>
      <c r="E234" t="s">
        <v>48</v>
      </c>
      <c r="O234" s="36"/>
      <c r="P234" s="39"/>
      <c r="Q234" s="39"/>
      <c r="R234" s="39"/>
    </row>
    <row r="235" spans="1:18" x14ac:dyDescent="0.25">
      <c r="A235" s="36">
        <v>2190</v>
      </c>
      <c r="B235" s="39">
        <v>14.95</v>
      </c>
      <c r="C235" s="39">
        <v>14.95</v>
      </c>
      <c r="D235" s="39">
        <v>14.95</v>
      </c>
      <c r="E235" t="s">
        <v>48</v>
      </c>
      <c r="O235" s="36"/>
      <c r="P235" s="39"/>
      <c r="Q235" s="39"/>
      <c r="R235" s="39"/>
    </row>
    <row r="236" spans="1:18" x14ac:dyDescent="0.25">
      <c r="A236" s="36">
        <v>2191</v>
      </c>
      <c r="B236" s="39">
        <v>14.95</v>
      </c>
      <c r="C236" s="39">
        <v>14.95</v>
      </c>
      <c r="D236" s="39">
        <v>14.95</v>
      </c>
      <c r="E236" t="s">
        <v>48</v>
      </c>
      <c r="O236" s="36"/>
      <c r="P236" s="39"/>
      <c r="Q236" s="39"/>
      <c r="R236" s="39"/>
    </row>
    <row r="237" spans="1:18" x14ac:dyDescent="0.25">
      <c r="A237" s="36">
        <v>2192</v>
      </c>
      <c r="B237" s="39">
        <v>14.95</v>
      </c>
      <c r="C237" s="39">
        <v>14.95</v>
      </c>
      <c r="D237" s="39">
        <v>14.95</v>
      </c>
      <c r="E237" t="s">
        <v>48</v>
      </c>
      <c r="O237" s="36"/>
      <c r="P237" s="39"/>
      <c r="Q237" s="39"/>
      <c r="R237" s="39"/>
    </row>
    <row r="238" spans="1:18" x14ac:dyDescent="0.25">
      <c r="A238" s="36">
        <v>2193</v>
      </c>
      <c r="B238" s="39">
        <v>14.95</v>
      </c>
      <c r="C238" s="39">
        <v>14.95</v>
      </c>
      <c r="D238" s="39">
        <v>14.95</v>
      </c>
      <c r="E238" t="s">
        <v>48</v>
      </c>
      <c r="O238" s="36"/>
      <c r="P238" s="39"/>
      <c r="Q238" s="39"/>
      <c r="R238" s="39"/>
    </row>
    <row r="239" spans="1:18" x14ac:dyDescent="0.25">
      <c r="A239" s="36">
        <v>2194</v>
      </c>
      <c r="B239" s="39">
        <v>14.95</v>
      </c>
      <c r="C239" s="39">
        <v>14.95</v>
      </c>
      <c r="D239" s="39">
        <v>14.95</v>
      </c>
      <c r="E239" t="s">
        <v>48</v>
      </c>
      <c r="O239" s="36"/>
      <c r="P239" s="39"/>
      <c r="Q239" s="39"/>
      <c r="R239" s="39"/>
    </row>
    <row r="240" spans="1:18" x14ac:dyDescent="0.25">
      <c r="A240" s="36">
        <v>2195</v>
      </c>
      <c r="B240" s="39">
        <v>14.95</v>
      </c>
      <c r="C240" s="39">
        <v>14.95</v>
      </c>
      <c r="D240" s="39">
        <v>14.95</v>
      </c>
      <c r="E240" t="s">
        <v>48</v>
      </c>
      <c r="O240" s="36"/>
      <c r="P240" s="39"/>
      <c r="Q240" s="39"/>
      <c r="R240" s="39"/>
    </row>
    <row r="241" spans="1:18" x14ac:dyDescent="0.25">
      <c r="A241" s="36">
        <v>2196</v>
      </c>
      <c r="B241" s="39">
        <v>14.95</v>
      </c>
      <c r="C241" s="39">
        <v>14.95</v>
      </c>
      <c r="D241" s="39">
        <v>14.95</v>
      </c>
      <c r="E241" t="s">
        <v>48</v>
      </c>
      <c r="O241" s="36"/>
      <c r="P241" s="39"/>
      <c r="Q241" s="39"/>
      <c r="R241" s="39"/>
    </row>
    <row r="242" spans="1:18" x14ac:dyDescent="0.25">
      <c r="A242" s="36">
        <v>2197</v>
      </c>
      <c r="B242" s="39">
        <v>14.95</v>
      </c>
      <c r="C242" s="39">
        <v>14.95</v>
      </c>
      <c r="D242" s="39">
        <v>14.95</v>
      </c>
      <c r="E242" t="s">
        <v>48</v>
      </c>
      <c r="O242" s="36"/>
      <c r="P242" s="39"/>
      <c r="Q242" s="39"/>
      <c r="R242" s="39"/>
    </row>
    <row r="243" spans="1:18" x14ac:dyDescent="0.25">
      <c r="A243" s="36">
        <v>2198</v>
      </c>
      <c r="B243" s="39">
        <v>14.95</v>
      </c>
      <c r="C243" s="39">
        <v>14.95</v>
      </c>
      <c r="D243" s="39">
        <v>14.95</v>
      </c>
      <c r="E243" t="s">
        <v>48</v>
      </c>
      <c r="O243" s="36"/>
      <c r="P243" s="39"/>
      <c r="Q243" s="39"/>
      <c r="R243" s="39"/>
    </row>
    <row r="244" spans="1:18" x14ac:dyDescent="0.25">
      <c r="A244" s="36">
        <v>2199</v>
      </c>
      <c r="B244" s="39">
        <v>14.95</v>
      </c>
      <c r="C244" s="39">
        <v>14.95</v>
      </c>
      <c r="D244" s="39">
        <v>14.95</v>
      </c>
      <c r="E244" t="s">
        <v>48</v>
      </c>
      <c r="O244" s="36"/>
      <c r="P244" s="39"/>
      <c r="Q244" s="39"/>
      <c r="R244" s="39"/>
    </row>
    <row r="245" spans="1:18" x14ac:dyDescent="0.25">
      <c r="A245" s="36">
        <v>2200</v>
      </c>
      <c r="B245" s="39">
        <v>14.95</v>
      </c>
      <c r="C245" s="39">
        <v>14.95</v>
      </c>
      <c r="D245" s="39">
        <v>14.95</v>
      </c>
      <c r="E245" t="s">
        <v>48</v>
      </c>
      <c r="O245" s="36"/>
      <c r="P245" s="39"/>
      <c r="Q245" s="39"/>
      <c r="R245" s="39"/>
    </row>
    <row r="246" spans="1:18" x14ac:dyDescent="0.25">
      <c r="A246" s="36">
        <v>2203</v>
      </c>
      <c r="B246" s="39">
        <v>14.95</v>
      </c>
      <c r="C246" s="39">
        <v>14.95</v>
      </c>
      <c r="D246" s="39">
        <v>14.95</v>
      </c>
      <c r="E246" t="s">
        <v>48</v>
      </c>
      <c r="O246" s="36"/>
      <c r="P246" s="39"/>
      <c r="Q246" s="39"/>
      <c r="R246" s="39"/>
    </row>
    <row r="247" spans="1:18" x14ac:dyDescent="0.25">
      <c r="A247" s="36">
        <v>2204</v>
      </c>
      <c r="B247" s="39">
        <v>14.95</v>
      </c>
      <c r="C247" s="39">
        <v>14.95</v>
      </c>
      <c r="D247" s="39">
        <v>14.95</v>
      </c>
      <c r="E247" t="s">
        <v>48</v>
      </c>
      <c r="O247" s="36"/>
      <c r="P247" s="39"/>
      <c r="Q247" s="39"/>
      <c r="R247" s="39"/>
    </row>
    <row r="248" spans="1:18" x14ac:dyDescent="0.25">
      <c r="A248" s="36">
        <v>2205</v>
      </c>
      <c r="B248" s="39">
        <v>14.95</v>
      </c>
      <c r="C248" s="39">
        <v>14.95</v>
      </c>
      <c r="D248" s="39">
        <v>14.95</v>
      </c>
      <c r="E248" t="s">
        <v>48</v>
      </c>
      <c r="O248" s="36"/>
      <c r="P248" s="39"/>
      <c r="Q248" s="39"/>
      <c r="R248" s="39"/>
    </row>
    <row r="249" spans="1:18" x14ac:dyDescent="0.25">
      <c r="A249" s="36">
        <v>2206</v>
      </c>
      <c r="B249" s="39">
        <v>14.95</v>
      </c>
      <c r="C249" s="39">
        <v>14.95</v>
      </c>
      <c r="D249" s="39">
        <v>14.95</v>
      </c>
      <c r="E249" t="s">
        <v>48</v>
      </c>
      <c r="O249" s="36"/>
      <c r="P249" s="39"/>
      <c r="Q249" s="39"/>
      <c r="R249" s="39"/>
    </row>
    <row r="250" spans="1:18" x14ac:dyDescent="0.25">
      <c r="A250" s="36">
        <v>2207</v>
      </c>
      <c r="B250" s="39">
        <v>14.95</v>
      </c>
      <c r="C250" s="39">
        <v>14.95</v>
      </c>
      <c r="D250" s="39">
        <v>14.95</v>
      </c>
      <c r="E250" t="s">
        <v>48</v>
      </c>
      <c r="O250" s="36"/>
      <c r="P250" s="39"/>
      <c r="Q250" s="39"/>
      <c r="R250" s="39"/>
    </row>
    <row r="251" spans="1:18" x14ac:dyDescent="0.25">
      <c r="A251" s="36">
        <v>2208</v>
      </c>
      <c r="B251" s="39">
        <v>14.95</v>
      </c>
      <c r="C251" s="39">
        <v>14.95</v>
      </c>
      <c r="D251" s="39">
        <v>14.95</v>
      </c>
      <c r="E251" t="s">
        <v>48</v>
      </c>
      <c r="O251" s="36"/>
      <c r="P251" s="39"/>
      <c r="Q251" s="39"/>
      <c r="R251" s="39"/>
    </row>
    <row r="252" spans="1:18" x14ac:dyDescent="0.25">
      <c r="A252" s="36">
        <v>2209</v>
      </c>
      <c r="B252" s="39">
        <v>14.95</v>
      </c>
      <c r="C252" s="39">
        <v>14.95</v>
      </c>
      <c r="D252" s="39">
        <v>14.95</v>
      </c>
      <c r="E252" t="s">
        <v>48</v>
      </c>
      <c r="O252" s="36"/>
      <c r="P252" s="39"/>
      <c r="Q252" s="39"/>
      <c r="R252" s="39"/>
    </row>
    <row r="253" spans="1:18" x14ac:dyDescent="0.25">
      <c r="A253" s="36">
        <v>2210</v>
      </c>
      <c r="B253" s="39">
        <v>14.95</v>
      </c>
      <c r="C253" s="39">
        <v>14.95</v>
      </c>
      <c r="D253" s="39">
        <v>14.95</v>
      </c>
      <c r="E253" t="s">
        <v>48</v>
      </c>
      <c r="O253" s="36"/>
      <c r="P253" s="39"/>
      <c r="Q253" s="39"/>
      <c r="R253" s="39"/>
    </row>
    <row r="254" spans="1:18" x14ac:dyDescent="0.25">
      <c r="A254" s="36">
        <v>2211</v>
      </c>
      <c r="B254" s="39">
        <v>14.95</v>
      </c>
      <c r="C254" s="39">
        <v>14.95</v>
      </c>
      <c r="D254" s="39">
        <v>14.95</v>
      </c>
      <c r="E254" t="s">
        <v>48</v>
      </c>
      <c r="O254" s="36"/>
      <c r="P254" s="39"/>
      <c r="Q254" s="39"/>
      <c r="R254" s="39"/>
    </row>
    <row r="255" spans="1:18" x14ac:dyDescent="0.25">
      <c r="A255" s="36">
        <v>2212</v>
      </c>
      <c r="B255" s="39">
        <v>14.95</v>
      </c>
      <c r="C255" s="39">
        <v>14.95</v>
      </c>
      <c r="D255" s="39">
        <v>14.95</v>
      </c>
      <c r="E255" t="s">
        <v>48</v>
      </c>
      <c r="O255" s="36"/>
      <c r="P255" s="39"/>
      <c r="Q255" s="39"/>
      <c r="R255" s="39"/>
    </row>
    <row r="256" spans="1:18" x14ac:dyDescent="0.25">
      <c r="A256" s="36">
        <v>2213</v>
      </c>
      <c r="B256" s="39">
        <v>14.95</v>
      </c>
      <c r="C256" s="39">
        <v>14.95</v>
      </c>
      <c r="D256" s="39">
        <v>14.95</v>
      </c>
      <c r="E256" t="s">
        <v>48</v>
      </c>
      <c r="O256" s="36"/>
      <c r="P256" s="39"/>
      <c r="Q256" s="39"/>
      <c r="R256" s="39"/>
    </row>
    <row r="257" spans="1:18" x14ac:dyDescent="0.25">
      <c r="A257" s="36">
        <v>2214</v>
      </c>
      <c r="B257" s="39">
        <v>14.95</v>
      </c>
      <c r="C257" s="39">
        <v>14.95</v>
      </c>
      <c r="D257" s="39">
        <v>14.95</v>
      </c>
      <c r="E257" t="s">
        <v>48</v>
      </c>
      <c r="O257" s="36"/>
      <c r="P257" s="39"/>
      <c r="Q257" s="39"/>
      <c r="R257" s="39"/>
    </row>
    <row r="258" spans="1:18" x14ac:dyDescent="0.25">
      <c r="A258" s="36">
        <v>2216</v>
      </c>
      <c r="B258" s="39">
        <v>14.95</v>
      </c>
      <c r="C258" s="39">
        <v>14.95</v>
      </c>
      <c r="D258" s="39">
        <v>14.95</v>
      </c>
      <c r="E258" t="s">
        <v>48</v>
      </c>
      <c r="O258" s="36"/>
      <c r="P258" s="39"/>
      <c r="Q258" s="39"/>
      <c r="R258" s="39"/>
    </row>
    <row r="259" spans="1:18" x14ac:dyDescent="0.25">
      <c r="A259" s="36">
        <v>2217</v>
      </c>
      <c r="B259" s="39">
        <v>14.95</v>
      </c>
      <c r="C259" s="39">
        <v>14.95</v>
      </c>
      <c r="D259" s="39">
        <v>14.95</v>
      </c>
      <c r="E259" t="s">
        <v>48</v>
      </c>
      <c r="O259" s="36"/>
      <c r="P259" s="39"/>
      <c r="Q259" s="39"/>
      <c r="R259" s="39"/>
    </row>
    <row r="260" spans="1:18" x14ac:dyDescent="0.25">
      <c r="A260" s="36">
        <v>2218</v>
      </c>
      <c r="B260" s="39">
        <v>14.95</v>
      </c>
      <c r="C260" s="39">
        <v>14.95</v>
      </c>
      <c r="D260" s="39">
        <v>14.95</v>
      </c>
      <c r="E260" t="s">
        <v>48</v>
      </c>
      <c r="O260" s="36"/>
      <c r="P260" s="39"/>
      <c r="Q260" s="39"/>
      <c r="R260" s="39"/>
    </row>
    <row r="261" spans="1:18" x14ac:dyDescent="0.25">
      <c r="A261" s="36">
        <v>2219</v>
      </c>
      <c r="B261" s="39">
        <v>14.95</v>
      </c>
      <c r="C261" s="39">
        <v>14.95</v>
      </c>
      <c r="D261" s="39">
        <v>14.95</v>
      </c>
      <c r="E261" t="s">
        <v>48</v>
      </c>
      <c r="O261" s="36"/>
      <c r="P261" s="39"/>
      <c r="Q261" s="39"/>
      <c r="R261" s="39"/>
    </row>
    <row r="262" spans="1:18" x14ac:dyDescent="0.25">
      <c r="A262" s="36">
        <v>2220</v>
      </c>
      <c r="B262" s="39">
        <v>14.95</v>
      </c>
      <c r="C262" s="39">
        <v>14.95</v>
      </c>
      <c r="D262" s="39">
        <v>14.95</v>
      </c>
      <c r="E262" t="s">
        <v>48</v>
      </c>
      <c r="O262" s="36"/>
      <c r="P262" s="39"/>
      <c r="Q262" s="39"/>
      <c r="R262" s="39"/>
    </row>
    <row r="263" spans="1:18" x14ac:dyDescent="0.25">
      <c r="A263" s="36">
        <v>2221</v>
      </c>
      <c r="B263" s="39">
        <v>14.95</v>
      </c>
      <c r="C263" s="39">
        <v>14.95</v>
      </c>
      <c r="D263" s="39">
        <v>14.95</v>
      </c>
      <c r="E263" t="s">
        <v>48</v>
      </c>
      <c r="O263" s="36"/>
      <c r="P263" s="39"/>
      <c r="Q263" s="39"/>
      <c r="R263" s="39"/>
    </row>
    <row r="264" spans="1:18" x14ac:dyDescent="0.25">
      <c r="A264" s="36">
        <v>2222</v>
      </c>
      <c r="B264" s="39">
        <v>14.95</v>
      </c>
      <c r="C264" s="39">
        <v>14.95</v>
      </c>
      <c r="D264" s="39">
        <v>14.95</v>
      </c>
      <c r="E264" t="s">
        <v>48</v>
      </c>
      <c r="O264" s="36"/>
      <c r="P264" s="39"/>
      <c r="Q264" s="39"/>
      <c r="R264" s="39"/>
    </row>
    <row r="265" spans="1:18" x14ac:dyDescent="0.25">
      <c r="A265" s="36">
        <v>2223</v>
      </c>
      <c r="B265" s="39">
        <v>14.95</v>
      </c>
      <c r="C265" s="39">
        <v>14.95</v>
      </c>
      <c r="D265" s="39">
        <v>14.95</v>
      </c>
      <c r="E265" t="s">
        <v>48</v>
      </c>
      <c r="O265" s="36"/>
      <c r="P265" s="39"/>
      <c r="Q265" s="39"/>
      <c r="R265" s="39"/>
    </row>
    <row r="266" spans="1:18" x14ac:dyDescent="0.25">
      <c r="A266" s="36">
        <v>2224</v>
      </c>
      <c r="B266" s="39">
        <v>14.95</v>
      </c>
      <c r="C266" s="39">
        <v>14.95</v>
      </c>
      <c r="D266" s="39">
        <v>14.95</v>
      </c>
      <c r="E266" t="s">
        <v>48</v>
      </c>
      <c r="O266" s="36"/>
      <c r="P266" s="39"/>
      <c r="Q266" s="39"/>
      <c r="R266" s="39"/>
    </row>
    <row r="267" spans="1:18" x14ac:dyDescent="0.25">
      <c r="A267" s="36">
        <v>2225</v>
      </c>
      <c r="B267" s="39">
        <v>14.95</v>
      </c>
      <c r="C267" s="39">
        <v>14.95</v>
      </c>
      <c r="D267" s="39">
        <v>14.95</v>
      </c>
      <c r="E267" t="s">
        <v>48</v>
      </c>
      <c r="O267" s="36"/>
      <c r="P267" s="39"/>
      <c r="Q267" s="39"/>
      <c r="R267" s="39"/>
    </row>
    <row r="268" spans="1:18" x14ac:dyDescent="0.25">
      <c r="A268" s="36">
        <v>2226</v>
      </c>
      <c r="B268" s="39">
        <v>14.95</v>
      </c>
      <c r="C268" s="39">
        <v>14.95</v>
      </c>
      <c r="D268" s="39">
        <v>14.95</v>
      </c>
      <c r="E268" t="s">
        <v>48</v>
      </c>
      <c r="O268" s="36"/>
      <c r="P268" s="39"/>
      <c r="Q268" s="39"/>
      <c r="R268" s="39"/>
    </row>
    <row r="269" spans="1:18" x14ac:dyDescent="0.25">
      <c r="A269" s="36">
        <v>2227</v>
      </c>
      <c r="B269" s="39">
        <v>14.95</v>
      </c>
      <c r="C269" s="39">
        <v>14.95</v>
      </c>
      <c r="D269" s="39">
        <v>14.95</v>
      </c>
      <c r="E269" t="s">
        <v>48</v>
      </c>
      <c r="O269" s="36"/>
      <c r="P269" s="39"/>
      <c r="Q269" s="39"/>
      <c r="R269" s="39"/>
    </row>
    <row r="270" spans="1:18" x14ac:dyDescent="0.25">
      <c r="A270" s="36">
        <v>2228</v>
      </c>
      <c r="B270" s="39">
        <v>14.95</v>
      </c>
      <c r="C270" s="39">
        <v>14.95</v>
      </c>
      <c r="D270" s="39">
        <v>14.95</v>
      </c>
      <c r="E270" t="s">
        <v>48</v>
      </c>
      <c r="O270" s="36"/>
      <c r="P270" s="39"/>
      <c r="Q270" s="39"/>
      <c r="R270" s="39"/>
    </row>
    <row r="271" spans="1:18" x14ac:dyDescent="0.25">
      <c r="A271" s="36">
        <v>2229</v>
      </c>
      <c r="B271" s="39">
        <v>14.95</v>
      </c>
      <c r="C271" s="39">
        <v>14.95</v>
      </c>
      <c r="D271" s="39">
        <v>14.95</v>
      </c>
      <c r="E271" t="s">
        <v>48</v>
      </c>
      <c r="O271" s="36"/>
      <c r="P271" s="39"/>
      <c r="Q271" s="39"/>
      <c r="R271" s="39"/>
    </row>
    <row r="272" spans="1:18" x14ac:dyDescent="0.25">
      <c r="A272" s="36">
        <v>2230</v>
      </c>
      <c r="B272" s="39">
        <v>14.95</v>
      </c>
      <c r="C272" s="39">
        <v>14.95</v>
      </c>
      <c r="D272" s="39">
        <v>14.95</v>
      </c>
      <c r="E272" t="s">
        <v>48</v>
      </c>
      <c r="O272" s="36"/>
      <c r="P272" s="39"/>
      <c r="Q272" s="39"/>
      <c r="R272" s="39"/>
    </row>
    <row r="273" spans="1:18" x14ac:dyDescent="0.25">
      <c r="A273" s="36">
        <v>2231</v>
      </c>
      <c r="B273" s="39">
        <v>14.95</v>
      </c>
      <c r="C273" s="39">
        <v>14.95</v>
      </c>
      <c r="D273" s="39">
        <v>14.95</v>
      </c>
      <c r="E273" t="s">
        <v>48</v>
      </c>
      <c r="O273" s="36"/>
      <c r="P273" s="39"/>
      <c r="Q273" s="39"/>
      <c r="R273" s="39"/>
    </row>
    <row r="274" spans="1:18" x14ac:dyDescent="0.25">
      <c r="A274" s="36">
        <v>2232</v>
      </c>
      <c r="B274" s="39">
        <v>14.95</v>
      </c>
      <c r="C274" s="39">
        <v>14.95</v>
      </c>
      <c r="D274" s="39">
        <v>14.95</v>
      </c>
      <c r="E274" t="s">
        <v>48</v>
      </c>
      <c r="O274" s="36"/>
      <c r="P274" s="39"/>
      <c r="Q274" s="39"/>
      <c r="R274" s="39"/>
    </row>
    <row r="275" spans="1:18" x14ac:dyDescent="0.25">
      <c r="A275" s="36">
        <v>2233</v>
      </c>
      <c r="B275" s="39">
        <v>14.95</v>
      </c>
      <c r="C275" s="39">
        <v>14.95</v>
      </c>
      <c r="D275" s="39">
        <v>14.95</v>
      </c>
      <c r="E275" t="s">
        <v>48</v>
      </c>
      <c r="O275" s="36"/>
      <c r="P275" s="39"/>
      <c r="Q275" s="39"/>
      <c r="R275" s="39"/>
    </row>
    <row r="276" spans="1:18" x14ac:dyDescent="0.25">
      <c r="A276" s="36">
        <v>2234</v>
      </c>
      <c r="B276" s="39">
        <v>14.95</v>
      </c>
      <c r="C276" s="39">
        <v>14.95</v>
      </c>
      <c r="D276" s="39">
        <v>14.95</v>
      </c>
      <c r="E276" t="s">
        <v>48</v>
      </c>
      <c r="O276" s="36"/>
      <c r="P276" s="39"/>
      <c r="Q276" s="39"/>
      <c r="R276" s="39"/>
    </row>
    <row r="277" spans="1:18" x14ac:dyDescent="0.25">
      <c r="A277" s="36">
        <v>2250</v>
      </c>
      <c r="B277" s="39">
        <v>14.95</v>
      </c>
      <c r="C277" s="39">
        <v>14.95</v>
      </c>
      <c r="D277" s="39">
        <v>14.95</v>
      </c>
      <c r="E277" t="s">
        <v>48</v>
      </c>
      <c r="O277" s="36"/>
      <c r="P277" s="39"/>
      <c r="Q277" s="39"/>
      <c r="R277" s="39"/>
    </row>
    <row r="278" spans="1:18" x14ac:dyDescent="0.25">
      <c r="A278" s="36">
        <v>2251</v>
      </c>
      <c r="B278" s="39">
        <v>14.95</v>
      </c>
      <c r="C278" s="39">
        <v>14.95</v>
      </c>
      <c r="D278" s="39">
        <v>14.95</v>
      </c>
      <c r="E278" t="s">
        <v>48</v>
      </c>
      <c r="O278" s="36"/>
      <c r="P278" s="39"/>
      <c r="Q278" s="39"/>
      <c r="R278" s="39"/>
    </row>
    <row r="279" spans="1:18" x14ac:dyDescent="0.25">
      <c r="A279" s="36">
        <v>2252</v>
      </c>
      <c r="B279" s="39">
        <v>14.95</v>
      </c>
      <c r="C279" s="39">
        <v>14.95</v>
      </c>
      <c r="D279" s="39">
        <v>14.95</v>
      </c>
      <c r="E279" t="s">
        <v>48</v>
      </c>
      <c r="O279" s="36"/>
      <c r="P279" s="39"/>
      <c r="Q279" s="39"/>
      <c r="R279" s="39"/>
    </row>
    <row r="280" spans="1:18" x14ac:dyDescent="0.25">
      <c r="A280" s="36">
        <v>2256</v>
      </c>
      <c r="B280" s="39">
        <v>14.95</v>
      </c>
      <c r="C280" s="39">
        <v>14.95</v>
      </c>
      <c r="D280" s="39">
        <v>14.95</v>
      </c>
      <c r="E280" t="s">
        <v>48</v>
      </c>
      <c r="O280" s="36"/>
      <c r="P280" s="39"/>
      <c r="Q280" s="39"/>
      <c r="R280" s="39"/>
    </row>
    <row r="281" spans="1:18" x14ac:dyDescent="0.25">
      <c r="A281" s="36">
        <v>2257</v>
      </c>
      <c r="B281" s="39">
        <v>14.95</v>
      </c>
      <c r="C281" s="39">
        <v>14.95</v>
      </c>
      <c r="D281" s="39">
        <v>14.95</v>
      </c>
      <c r="E281" t="s">
        <v>48</v>
      </c>
      <c r="O281" s="36"/>
      <c r="P281" s="39"/>
      <c r="Q281" s="39"/>
      <c r="R281" s="39"/>
    </row>
    <row r="282" spans="1:18" x14ac:dyDescent="0.25">
      <c r="A282" s="36">
        <v>2258</v>
      </c>
      <c r="B282" s="39">
        <v>14.95</v>
      </c>
      <c r="C282" s="39">
        <v>14.95</v>
      </c>
      <c r="D282" s="39">
        <v>14.95</v>
      </c>
      <c r="E282" t="s">
        <v>48</v>
      </c>
      <c r="O282" s="36"/>
      <c r="P282" s="39"/>
      <c r="Q282" s="39"/>
      <c r="R282" s="39"/>
    </row>
    <row r="283" spans="1:18" x14ac:dyDescent="0.25">
      <c r="A283" s="36">
        <v>2259</v>
      </c>
      <c r="B283" s="39">
        <v>14.95</v>
      </c>
      <c r="C283" s="39">
        <v>14.95</v>
      </c>
      <c r="D283" s="39">
        <v>14.95</v>
      </c>
      <c r="E283" t="s">
        <v>48</v>
      </c>
      <c r="O283" s="36"/>
      <c r="P283" s="39"/>
      <c r="Q283" s="39"/>
      <c r="R283" s="39"/>
    </row>
    <row r="284" spans="1:18" x14ac:dyDescent="0.25">
      <c r="A284" s="36">
        <v>2260</v>
      </c>
      <c r="B284" s="39">
        <v>14.95</v>
      </c>
      <c r="C284" s="39">
        <v>14.95</v>
      </c>
      <c r="D284" s="39">
        <v>14.95</v>
      </c>
      <c r="E284" t="s">
        <v>48</v>
      </c>
      <c r="O284" s="36"/>
      <c r="P284" s="39"/>
      <c r="Q284" s="39"/>
      <c r="R284" s="39"/>
    </row>
    <row r="285" spans="1:18" x14ac:dyDescent="0.25">
      <c r="A285" s="36">
        <v>2261</v>
      </c>
      <c r="B285" s="39">
        <v>14.95</v>
      </c>
      <c r="C285" s="39">
        <v>14.95</v>
      </c>
      <c r="D285" s="39">
        <v>14.95</v>
      </c>
      <c r="E285" t="s">
        <v>48</v>
      </c>
      <c r="O285" s="36"/>
      <c r="P285" s="39"/>
      <c r="Q285" s="39"/>
      <c r="R285" s="39"/>
    </row>
    <row r="286" spans="1:18" x14ac:dyDescent="0.25">
      <c r="A286" s="36">
        <v>2262</v>
      </c>
      <c r="B286" s="39">
        <v>14.95</v>
      </c>
      <c r="C286" s="39">
        <v>14.95</v>
      </c>
      <c r="D286" s="39">
        <v>14.95</v>
      </c>
      <c r="E286" t="s">
        <v>48</v>
      </c>
      <c r="O286" s="36"/>
      <c r="P286" s="39"/>
      <c r="Q286" s="39"/>
      <c r="R286" s="39"/>
    </row>
    <row r="287" spans="1:18" x14ac:dyDescent="0.25">
      <c r="A287" s="36">
        <v>2263</v>
      </c>
      <c r="B287" s="39">
        <v>14.95</v>
      </c>
      <c r="C287" s="39">
        <v>14.95</v>
      </c>
      <c r="D287" s="39">
        <v>14.95</v>
      </c>
      <c r="E287" t="s">
        <v>48</v>
      </c>
      <c r="O287" s="36"/>
      <c r="P287" s="39"/>
      <c r="Q287" s="39"/>
      <c r="R287" s="39"/>
    </row>
    <row r="288" spans="1:18" x14ac:dyDescent="0.25">
      <c r="A288" s="36">
        <v>2264</v>
      </c>
      <c r="B288" s="39">
        <v>14.95</v>
      </c>
      <c r="C288" s="39">
        <v>14.95</v>
      </c>
      <c r="D288" s="39">
        <v>14.95</v>
      </c>
      <c r="E288" t="s">
        <v>48</v>
      </c>
      <c r="O288" s="36"/>
      <c r="P288" s="39"/>
      <c r="Q288" s="39"/>
      <c r="R288" s="39"/>
    </row>
    <row r="289" spans="1:18" x14ac:dyDescent="0.25">
      <c r="A289" s="36">
        <v>2265</v>
      </c>
      <c r="B289" s="39">
        <v>14.95</v>
      </c>
      <c r="C289" s="39">
        <v>14.95</v>
      </c>
      <c r="D289" s="39">
        <v>14.95</v>
      </c>
      <c r="E289" t="s">
        <v>48</v>
      </c>
      <c r="O289" s="36"/>
      <c r="P289" s="39"/>
      <c r="Q289" s="39"/>
      <c r="R289" s="39"/>
    </row>
    <row r="290" spans="1:18" x14ac:dyDescent="0.25">
      <c r="A290" s="36">
        <v>2267</v>
      </c>
      <c r="B290" s="39">
        <v>14.95</v>
      </c>
      <c r="C290" s="39">
        <v>14.95</v>
      </c>
      <c r="D290" s="39">
        <v>14.95</v>
      </c>
      <c r="E290" t="s">
        <v>48</v>
      </c>
      <c r="O290" s="36"/>
      <c r="P290" s="39"/>
      <c r="Q290" s="39"/>
      <c r="R290" s="39"/>
    </row>
    <row r="291" spans="1:18" x14ac:dyDescent="0.25">
      <c r="A291" s="36">
        <v>2278</v>
      </c>
      <c r="B291" s="39">
        <v>14.95</v>
      </c>
      <c r="C291" s="39">
        <v>14.95</v>
      </c>
      <c r="D291" s="39">
        <v>14.95</v>
      </c>
      <c r="E291" t="s">
        <v>48</v>
      </c>
      <c r="O291" s="36"/>
      <c r="P291" s="39"/>
      <c r="Q291" s="39"/>
      <c r="R291" s="39"/>
    </row>
    <row r="292" spans="1:18" x14ac:dyDescent="0.25">
      <c r="A292" s="36">
        <v>2280</v>
      </c>
      <c r="B292" s="39">
        <v>14.95</v>
      </c>
      <c r="C292" s="39">
        <v>14.95</v>
      </c>
      <c r="D292" s="39">
        <v>14.95</v>
      </c>
      <c r="E292" t="s">
        <v>48</v>
      </c>
      <c r="O292" s="36"/>
      <c r="P292" s="39"/>
      <c r="Q292" s="39"/>
      <c r="R292" s="39"/>
    </row>
    <row r="293" spans="1:18" x14ac:dyDescent="0.25">
      <c r="A293" s="36">
        <v>2281</v>
      </c>
      <c r="B293" s="39">
        <v>14.95</v>
      </c>
      <c r="C293" s="39">
        <v>14.95</v>
      </c>
      <c r="D293" s="39">
        <v>14.95</v>
      </c>
      <c r="E293" t="s">
        <v>48</v>
      </c>
      <c r="O293" s="36"/>
      <c r="P293" s="39"/>
      <c r="Q293" s="39"/>
      <c r="R293" s="39"/>
    </row>
    <row r="294" spans="1:18" x14ac:dyDescent="0.25">
      <c r="A294" s="36">
        <v>2282</v>
      </c>
      <c r="B294" s="39">
        <v>14.95</v>
      </c>
      <c r="C294" s="39">
        <v>14.95</v>
      </c>
      <c r="D294" s="39">
        <v>14.95</v>
      </c>
      <c r="E294" t="s">
        <v>48</v>
      </c>
      <c r="O294" s="36"/>
      <c r="P294" s="39"/>
      <c r="Q294" s="39"/>
      <c r="R294" s="39"/>
    </row>
    <row r="295" spans="1:18" x14ac:dyDescent="0.25">
      <c r="A295" s="36">
        <v>2283</v>
      </c>
      <c r="B295" s="39">
        <v>14.95</v>
      </c>
      <c r="C295" s="39">
        <v>14.95</v>
      </c>
      <c r="D295" s="39">
        <v>14.95</v>
      </c>
      <c r="E295" t="s">
        <v>48</v>
      </c>
      <c r="O295" s="36"/>
      <c r="P295" s="39"/>
      <c r="Q295" s="39"/>
      <c r="R295" s="39"/>
    </row>
    <row r="296" spans="1:18" x14ac:dyDescent="0.25">
      <c r="A296" s="36">
        <v>2284</v>
      </c>
      <c r="B296" s="39">
        <v>14.95</v>
      </c>
      <c r="C296" s="39">
        <v>14.95</v>
      </c>
      <c r="D296" s="39">
        <v>14.95</v>
      </c>
      <c r="E296" t="s">
        <v>48</v>
      </c>
      <c r="O296" s="36"/>
      <c r="P296" s="39"/>
      <c r="Q296" s="39"/>
      <c r="R296" s="39"/>
    </row>
    <row r="297" spans="1:18" x14ac:dyDescent="0.25">
      <c r="A297" s="36">
        <v>2285</v>
      </c>
      <c r="B297" s="39">
        <v>14.95</v>
      </c>
      <c r="C297" s="39">
        <v>14.95</v>
      </c>
      <c r="D297" s="39">
        <v>14.95</v>
      </c>
      <c r="E297" t="s">
        <v>48</v>
      </c>
      <c r="O297" s="36"/>
      <c r="P297" s="39"/>
      <c r="Q297" s="39"/>
      <c r="R297" s="39"/>
    </row>
    <row r="298" spans="1:18" x14ac:dyDescent="0.25">
      <c r="A298" s="36">
        <v>2286</v>
      </c>
      <c r="B298" s="39">
        <v>14.95</v>
      </c>
      <c r="C298" s="39">
        <v>14.95</v>
      </c>
      <c r="D298" s="39">
        <v>14.95</v>
      </c>
      <c r="E298" t="s">
        <v>48</v>
      </c>
      <c r="O298" s="36"/>
      <c r="P298" s="39"/>
      <c r="Q298" s="39"/>
      <c r="R298" s="39"/>
    </row>
    <row r="299" spans="1:18" x14ac:dyDescent="0.25">
      <c r="A299" s="36">
        <v>2287</v>
      </c>
      <c r="B299" s="39">
        <v>14.95</v>
      </c>
      <c r="C299" s="39">
        <v>14.95</v>
      </c>
      <c r="D299" s="39">
        <v>14.95</v>
      </c>
      <c r="E299" t="s">
        <v>48</v>
      </c>
      <c r="O299" s="36"/>
      <c r="P299" s="39"/>
      <c r="Q299" s="39"/>
      <c r="R299" s="39"/>
    </row>
    <row r="300" spans="1:18" x14ac:dyDescent="0.25">
      <c r="A300" s="36">
        <v>2289</v>
      </c>
      <c r="B300" s="39">
        <v>14.95</v>
      </c>
      <c r="C300" s="39">
        <v>14.95</v>
      </c>
      <c r="D300" s="39">
        <v>14.95</v>
      </c>
      <c r="E300" t="s">
        <v>48</v>
      </c>
      <c r="O300" s="36"/>
      <c r="P300" s="39"/>
      <c r="Q300" s="39"/>
      <c r="R300" s="39"/>
    </row>
    <row r="301" spans="1:18" x14ac:dyDescent="0.25">
      <c r="A301" s="36">
        <v>2290</v>
      </c>
      <c r="B301" s="39">
        <v>14.95</v>
      </c>
      <c r="C301" s="39">
        <v>14.95</v>
      </c>
      <c r="D301" s="39">
        <v>14.95</v>
      </c>
      <c r="E301" t="s">
        <v>48</v>
      </c>
      <c r="O301" s="36"/>
      <c r="P301" s="39"/>
      <c r="Q301" s="39"/>
      <c r="R301" s="39"/>
    </row>
    <row r="302" spans="1:18" x14ac:dyDescent="0.25">
      <c r="A302" s="36">
        <v>2291</v>
      </c>
      <c r="B302" s="39">
        <v>14.95</v>
      </c>
      <c r="C302" s="39">
        <v>14.95</v>
      </c>
      <c r="D302" s="39">
        <v>14.95</v>
      </c>
      <c r="E302" t="s">
        <v>48</v>
      </c>
      <c r="O302" s="36"/>
      <c r="P302" s="39"/>
      <c r="Q302" s="39"/>
      <c r="R302" s="39"/>
    </row>
    <row r="303" spans="1:18" x14ac:dyDescent="0.25">
      <c r="A303" s="36">
        <v>2292</v>
      </c>
      <c r="B303" s="39">
        <v>14.95</v>
      </c>
      <c r="C303" s="39">
        <v>14.95</v>
      </c>
      <c r="D303" s="39">
        <v>14.95</v>
      </c>
      <c r="E303" t="s">
        <v>48</v>
      </c>
      <c r="O303" s="36"/>
      <c r="P303" s="39"/>
      <c r="Q303" s="39"/>
      <c r="R303" s="39"/>
    </row>
    <row r="304" spans="1:18" x14ac:dyDescent="0.25">
      <c r="A304" s="36">
        <v>2293</v>
      </c>
      <c r="B304" s="39">
        <v>14.95</v>
      </c>
      <c r="C304" s="39">
        <v>14.95</v>
      </c>
      <c r="D304" s="39">
        <v>14.95</v>
      </c>
      <c r="E304" t="s">
        <v>48</v>
      </c>
      <c r="O304" s="36"/>
      <c r="P304" s="39"/>
      <c r="Q304" s="39"/>
      <c r="R304" s="39"/>
    </row>
    <row r="305" spans="1:18" x14ac:dyDescent="0.25">
      <c r="A305" s="36">
        <v>2294</v>
      </c>
      <c r="B305" s="39">
        <v>14.95</v>
      </c>
      <c r="C305" s="39">
        <v>14.95</v>
      </c>
      <c r="D305" s="39">
        <v>14.95</v>
      </c>
      <c r="E305" t="s">
        <v>48</v>
      </c>
      <c r="O305" s="36"/>
      <c r="P305" s="39"/>
      <c r="Q305" s="39"/>
      <c r="R305" s="39"/>
    </row>
    <row r="306" spans="1:18" x14ac:dyDescent="0.25">
      <c r="A306" s="36">
        <v>2295</v>
      </c>
      <c r="B306" s="39">
        <v>14.95</v>
      </c>
      <c r="C306" s="39">
        <v>14.95</v>
      </c>
      <c r="D306" s="39">
        <v>14.95</v>
      </c>
      <c r="E306" t="s">
        <v>48</v>
      </c>
      <c r="O306" s="36"/>
      <c r="P306" s="39"/>
      <c r="Q306" s="39"/>
      <c r="R306" s="39"/>
    </row>
    <row r="307" spans="1:18" x14ac:dyDescent="0.25">
      <c r="A307" s="36">
        <v>2296</v>
      </c>
      <c r="B307" s="39">
        <v>14.95</v>
      </c>
      <c r="C307" s="39">
        <v>14.95</v>
      </c>
      <c r="D307" s="39">
        <v>14.95</v>
      </c>
      <c r="E307" t="s">
        <v>48</v>
      </c>
      <c r="O307" s="36"/>
      <c r="P307" s="39"/>
      <c r="Q307" s="39"/>
      <c r="R307" s="39"/>
    </row>
    <row r="308" spans="1:18" x14ac:dyDescent="0.25">
      <c r="A308" s="36">
        <v>2297</v>
      </c>
      <c r="B308" s="39">
        <v>14.95</v>
      </c>
      <c r="C308" s="39">
        <v>14.95</v>
      </c>
      <c r="D308" s="39">
        <v>14.95</v>
      </c>
      <c r="E308" t="s">
        <v>48</v>
      </c>
      <c r="O308" s="36"/>
      <c r="P308" s="39"/>
      <c r="Q308" s="39"/>
      <c r="R308" s="39"/>
    </row>
    <row r="309" spans="1:18" x14ac:dyDescent="0.25">
      <c r="A309" s="36">
        <v>2298</v>
      </c>
      <c r="B309" s="39">
        <v>14.95</v>
      </c>
      <c r="C309" s="39">
        <v>14.95</v>
      </c>
      <c r="D309" s="39">
        <v>14.95</v>
      </c>
      <c r="E309" t="s">
        <v>48</v>
      </c>
      <c r="O309" s="36"/>
      <c r="P309" s="39"/>
      <c r="Q309" s="39"/>
      <c r="R309" s="39"/>
    </row>
    <row r="310" spans="1:18" x14ac:dyDescent="0.25">
      <c r="A310" s="36">
        <v>2299</v>
      </c>
      <c r="B310" s="39">
        <v>14.95</v>
      </c>
      <c r="C310" s="39">
        <v>14.95</v>
      </c>
      <c r="D310" s="39">
        <v>14.95</v>
      </c>
      <c r="E310" t="s">
        <v>48</v>
      </c>
      <c r="O310" s="36"/>
      <c r="P310" s="39"/>
      <c r="Q310" s="39"/>
      <c r="R310" s="39"/>
    </row>
    <row r="311" spans="1:18" x14ac:dyDescent="0.25">
      <c r="A311" s="36">
        <v>2300</v>
      </c>
      <c r="B311" s="39">
        <v>17.95</v>
      </c>
      <c r="C311" s="39">
        <v>19.95</v>
      </c>
      <c r="D311" s="39">
        <v>24.95</v>
      </c>
      <c r="E311" t="s">
        <v>160</v>
      </c>
      <c r="O311" s="36"/>
      <c r="P311" s="39"/>
      <c r="Q311" s="39"/>
      <c r="R311" s="39"/>
    </row>
    <row r="312" spans="1:18" x14ac:dyDescent="0.25">
      <c r="A312" s="36">
        <v>2302</v>
      </c>
      <c r="B312" s="39">
        <v>17.95</v>
      </c>
      <c r="C312" s="39">
        <v>19.95</v>
      </c>
      <c r="D312" s="39">
        <v>24.95</v>
      </c>
      <c r="E312" t="s">
        <v>160</v>
      </c>
      <c r="O312" s="36"/>
      <c r="P312" s="39"/>
      <c r="Q312" s="39"/>
      <c r="R312" s="39"/>
    </row>
    <row r="313" spans="1:18" x14ac:dyDescent="0.25">
      <c r="A313" s="36">
        <v>2303</v>
      </c>
      <c r="B313" s="39">
        <v>17.95</v>
      </c>
      <c r="C313" s="39">
        <v>19.95</v>
      </c>
      <c r="D313" s="39">
        <v>24.95</v>
      </c>
      <c r="E313" t="s">
        <v>160</v>
      </c>
      <c r="O313" s="36"/>
      <c r="P313" s="39"/>
      <c r="Q313" s="39"/>
      <c r="R313" s="39"/>
    </row>
    <row r="314" spans="1:18" x14ac:dyDescent="0.25">
      <c r="A314" s="36">
        <v>2304</v>
      </c>
      <c r="B314" s="39">
        <v>17.95</v>
      </c>
      <c r="C314" s="39">
        <v>19.95</v>
      </c>
      <c r="D314" s="39">
        <v>24.95</v>
      </c>
      <c r="E314" t="s">
        <v>160</v>
      </c>
      <c r="O314" s="36"/>
      <c r="P314" s="39"/>
      <c r="Q314" s="39"/>
      <c r="R314" s="39"/>
    </row>
    <row r="315" spans="1:18" x14ac:dyDescent="0.25">
      <c r="A315" s="36">
        <v>2305</v>
      </c>
      <c r="B315" s="39">
        <v>17.95</v>
      </c>
      <c r="C315" s="39">
        <v>19.95</v>
      </c>
      <c r="D315" s="39">
        <v>24.95</v>
      </c>
      <c r="E315" t="s">
        <v>160</v>
      </c>
      <c r="O315" s="36"/>
      <c r="P315" s="39"/>
      <c r="Q315" s="39"/>
      <c r="R315" s="39"/>
    </row>
    <row r="316" spans="1:18" x14ac:dyDescent="0.25">
      <c r="A316" s="36">
        <v>2306</v>
      </c>
      <c r="B316" s="39">
        <v>17.95</v>
      </c>
      <c r="C316" s="39">
        <v>19.95</v>
      </c>
      <c r="D316" s="39">
        <v>24.95</v>
      </c>
      <c r="E316" t="s">
        <v>160</v>
      </c>
      <c r="O316" s="36"/>
      <c r="P316" s="39"/>
      <c r="Q316" s="39"/>
      <c r="R316" s="39"/>
    </row>
    <row r="317" spans="1:18" x14ac:dyDescent="0.25">
      <c r="A317" s="36">
        <v>2307</v>
      </c>
      <c r="B317" s="39">
        <v>17.95</v>
      </c>
      <c r="C317" s="39">
        <v>19.95</v>
      </c>
      <c r="D317" s="39">
        <v>24.95</v>
      </c>
      <c r="E317" t="s">
        <v>160</v>
      </c>
      <c r="O317" s="36"/>
      <c r="P317" s="39"/>
      <c r="Q317" s="39"/>
      <c r="R317" s="39"/>
    </row>
    <row r="318" spans="1:18" x14ac:dyDescent="0.25">
      <c r="A318" s="36">
        <v>2308</v>
      </c>
      <c r="B318" s="39">
        <v>17.95</v>
      </c>
      <c r="C318" s="39">
        <v>19.95</v>
      </c>
      <c r="D318" s="39">
        <v>24.95</v>
      </c>
      <c r="E318" t="s">
        <v>160</v>
      </c>
      <c r="O318" s="36"/>
      <c r="P318" s="39"/>
      <c r="Q318" s="39"/>
      <c r="R318" s="39"/>
    </row>
    <row r="319" spans="1:18" x14ac:dyDescent="0.25">
      <c r="A319" s="36">
        <v>2309</v>
      </c>
      <c r="B319" s="39">
        <v>17.95</v>
      </c>
      <c r="C319" s="39">
        <v>19.95</v>
      </c>
      <c r="D319" s="39">
        <v>24.95</v>
      </c>
      <c r="E319" t="s">
        <v>160</v>
      </c>
      <c r="O319" s="36"/>
      <c r="P319" s="39"/>
      <c r="Q319" s="39"/>
      <c r="R319" s="39"/>
    </row>
    <row r="320" spans="1:18" x14ac:dyDescent="0.25">
      <c r="A320" s="36">
        <v>2310</v>
      </c>
      <c r="B320" s="39">
        <v>17.95</v>
      </c>
      <c r="C320" s="39">
        <v>19.95</v>
      </c>
      <c r="D320" s="39">
        <v>24.95</v>
      </c>
      <c r="E320" t="s">
        <v>160</v>
      </c>
      <c r="O320" s="36"/>
      <c r="P320" s="39"/>
      <c r="Q320" s="39"/>
      <c r="R320" s="39"/>
    </row>
    <row r="321" spans="1:18" x14ac:dyDescent="0.25">
      <c r="A321" s="36">
        <v>2311</v>
      </c>
      <c r="B321" s="39">
        <v>17.95</v>
      </c>
      <c r="C321" s="39">
        <v>19.95</v>
      </c>
      <c r="D321" s="39">
        <v>24.95</v>
      </c>
      <c r="E321" t="s">
        <v>160</v>
      </c>
      <c r="O321" s="36"/>
      <c r="P321" s="39"/>
      <c r="Q321" s="39"/>
      <c r="R321" s="39"/>
    </row>
    <row r="322" spans="1:18" x14ac:dyDescent="0.25">
      <c r="A322" s="36">
        <v>2312</v>
      </c>
      <c r="B322" s="39">
        <v>17.95</v>
      </c>
      <c r="C322" s="39">
        <v>19.95</v>
      </c>
      <c r="D322" s="39">
        <v>24.95</v>
      </c>
      <c r="E322" t="s">
        <v>160</v>
      </c>
      <c r="O322" s="36"/>
      <c r="P322" s="39"/>
      <c r="Q322" s="39"/>
      <c r="R322" s="39"/>
    </row>
    <row r="323" spans="1:18" x14ac:dyDescent="0.25">
      <c r="A323" s="36">
        <v>2314</v>
      </c>
      <c r="B323" s="39">
        <v>17.95</v>
      </c>
      <c r="C323" s="39">
        <v>19.95</v>
      </c>
      <c r="D323" s="39">
        <v>24.95</v>
      </c>
      <c r="E323" t="s">
        <v>160</v>
      </c>
      <c r="O323" s="36"/>
      <c r="P323" s="39"/>
      <c r="Q323" s="39"/>
      <c r="R323" s="39"/>
    </row>
    <row r="324" spans="1:18" x14ac:dyDescent="0.25">
      <c r="A324" s="36">
        <v>2315</v>
      </c>
      <c r="B324" s="39">
        <v>17.95</v>
      </c>
      <c r="C324" s="39">
        <v>19.95</v>
      </c>
      <c r="D324" s="39">
        <v>24.95</v>
      </c>
      <c r="E324" t="s">
        <v>160</v>
      </c>
      <c r="O324" s="36"/>
      <c r="P324" s="39"/>
      <c r="Q324" s="39"/>
      <c r="R324" s="39"/>
    </row>
    <row r="325" spans="1:18" x14ac:dyDescent="0.25">
      <c r="A325" s="36">
        <v>2316</v>
      </c>
      <c r="B325" s="39">
        <v>17.95</v>
      </c>
      <c r="C325" s="39">
        <v>19.95</v>
      </c>
      <c r="D325" s="39">
        <v>24.95</v>
      </c>
      <c r="E325" t="s">
        <v>160</v>
      </c>
      <c r="O325" s="36"/>
      <c r="P325" s="39"/>
      <c r="Q325" s="39"/>
      <c r="R325" s="39"/>
    </row>
    <row r="326" spans="1:18" x14ac:dyDescent="0.25">
      <c r="A326" s="36">
        <v>2317</v>
      </c>
      <c r="B326" s="39">
        <v>17.95</v>
      </c>
      <c r="C326" s="39">
        <v>19.95</v>
      </c>
      <c r="D326" s="39">
        <v>24.95</v>
      </c>
      <c r="E326" t="s">
        <v>160</v>
      </c>
      <c r="O326" s="36"/>
      <c r="P326" s="39"/>
      <c r="Q326" s="39"/>
      <c r="R326" s="39"/>
    </row>
    <row r="327" spans="1:18" x14ac:dyDescent="0.25">
      <c r="A327" s="36">
        <v>2318</v>
      </c>
      <c r="B327" s="39">
        <v>17.95</v>
      </c>
      <c r="C327" s="39">
        <v>19.95</v>
      </c>
      <c r="D327" s="39">
        <v>24.95</v>
      </c>
      <c r="E327" t="s">
        <v>160</v>
      </c>
      <c r="O327" s="36"/>
      <c r="P327" s="39"/>
      <c r="Q327" s="39"/>
      <c r="R327" s="39"/>
    </row>
    <row r="328" spans="1:18" x14ac:dyDescent="0.25">
      <c r="A328" s="36">
        <v>2319</v>
      </c>
      <c r="B328" s="39">
        <v>17.95</v>
      </c>
      <c r="C328" s="39">
        <v>19.95</v>
      </c>
      <c r="D328" s="39">
        <v>24.95</v>
      </c>
      <c r="E328" t="s">
        <v>160</v>
      </c>
      <c r="O328" s="36"/>
      <c r="P328" s="39"/>
      <c r="Q328" s="39"/>
      <c r="R328" s="39"/>
    </row>
    <row r="329" spans="1:18" x14ac:dyDescent="0.25">
      <c r="A329" s="36">
        <v>2320</v>
      </c>
      <c r="B329" s="39">
        <v>17.95</v>
      </c>
      <c r="C329" s="39">
        <v>19.95</v>
      </c>
      <c r="D329" s="39">
        <v>24.95</v>
      </c>
      <c r="E329" t="s">
        <v>160</v>
      </c>
      <c r="O329" s="36"/>
      <c r="P329" s="39"/>
      <c r="Q329" s="39"/>
      <c r="R329" s="39"/>
    </row>
    <row r="330" spans="1:18" x14ac:dyDescent="0.25">
      <c r="A330" s="36">
        <v>2321</v>
      </c>
      <c r="B330" s="39">
        <v>17.95</v>
      </c>
      <c r="C330" s="39">
        <v>19.95</v>
      </c>
      <c r="D330" s="39">
        <v>24.95</v>
      </c>
      <c r="E330" t="s">
        <v>160</v>
      </c>
      <c r="O330" s="36"/>
      <c r="P330" s="39"/>
      <c r="Q330" s="39"/>
      <c r="R330" s="39"/>
    </row>
    <row r="331" spans="1:18" x14ac:dyDescent="0.25">
      <c r="A331" s="36">
        <v>2322</v>
      </c>
      <c r="B331" s="39">
        <v>17.95</v>
      </c>
      <c r="C331" s="39">
        <v>19.95</v>
      </c>
      <c r="D331" s="39">
        <v>24.95</v>
      </c>
      <c r="E331" t="s">
        <v>160</v>
      </c>
      <c r="O331" s="36"/>
      <c r="P331" s="39"/>
      <c r="Q331" s="39"/>
      <c r="R331" s="39"/>
    </row>
    <row r="332" spans="1:18" x14ac:dyDescent="0.25">
      <c r="A332" s="36">
        <v>2323</v>
      </c>
      <c r="B332" s="39">
        <v>17.95</v>
      </c>
      <c r="C332" s="39">
        <v>19.95</v>
      </c>
      <c r="D332" s="39">
        <v>24.95</v>
      </c>
      <c r="E332" t="s">
        <v>160</v>
      </c>
      <c r="O332" s="36"/>
      <c r="P332" s="39"/>
      <c r="Q332" s="39"/>
      <c r="R332" s="39"/>
    </row>
    <row r="333" spans="1:18" x14ac:dyDescent="0.25">
      <c r="A333" s="36">
        <v>2324</v>
      </c>
      <c r="B333" s="39">
        <v>17.95</v>
      </c>
      <c r="C333" s="39">
        <v>19.95</v>
      </c>
      <c r="D333" s="39">
        <v>24.95</v>
      </c>
      <c r="E333" t="s">
        <v>160</v>
      </c>
      <c r="O333" s="36"/>
      <c r="P333" s="39"/>
      <c r="Q333" s="39"/>
      <c r="R333" s="39"/>
    </row>
    <row r="334" spans="1:18" x14ac:dyDescent="0.25">
      <c r="A334" s="36">
        <v>2325</v>
      </c>
      <c r="B334" s="39">
        <v>17.95</v>
      </c>
      <c r="C334" s="39">
        <v>19.95</v>
      </c>
      <c r="D334" s="39">
        <v>24.95</v>
      </c>
      <c r="E334" t="s">
        <v>160</v>
      </c>
      <c r="O334" s="36"/>
      <c r="P334" s="39"/>
      <c r="Q334" s="39"/>
      <c r="R334" s="39"/>
    </row>
    <row r="335" spans="1:18" x14ac:dyDescent="0.25">
      <c r="A335" s="36">
        <v>2326</v>
      </c>
      <c r="B335" s="39">
        <v>17.95</v>
      </c>
      <c r="C335" s="39">
        <v>19.95</v>
      </c>
      <c r="D335" s="39">
        <v>24.95</v>
      </c>
      <c r="E335" t="s">
        <v>160</v>
      </c>
      <c r="O335" s="36"/>
      <c r="P335" s="39"/>
      <c r="Q335" s="39"/>
      <c r="R335" s="39"/>
    </row>
    <row r="336" spans="1:18" x14ac:dyDescent="0.25">
      <c r="A336" s="36">
        <v>2327</v>
      </c>
      <c r="B336" s="39">
        <v>17.95</v>
      </c>
      <c r="C336" s="39">
        <v>19.95</v>
      </c>
      <c r="D336" s="39">
        <v>24.95</v>
      </c>
      <c r="E336" t="s">
        <v>160</v>
      </c>
      <c r="O336" s="36"/>
      <c r="P336" s="39"/>
      <c r="Q336" s="39"/>
      <c r="R336" s="39"/>
    </row>
    <row r="337" spans="1:18" x14ac:dyDescent="0.25">
      <c r="A337" s="36">
        <v>2328</v>
      </c>
      <c r="B337" s="39">
        <v>17.95</v>
      </c>
      <c r="C337" s="39">
        <v>19.95</v>
      </c>
      <c r="D337" s="39">
        <v>24.95</v>
      </c>
      <c r="E337" t="s">
        <v>160</v>
      </c>
      <c r="O337" s="36"/>
      <c r="P337" s="39"/>
      <c r="Q337" s="39"/>
      <c r="R337" s="39"/>
    </row>
    <row r="338" spans="1:18" x14ac:dyDescent="0.25">
      <c r="A338" s="36">
        <v>2329</v>
      </c>
      <c r="B338" s="39">
        <v>17.95</v>
      </c>
      <c r="C338" s="39">
        <v>19.95</v>
      </c>
      <c r="D338" s="39">
        <v>24.95</v>
      </c>
      <c r="E338" t="s">
        <v>160</v>
      </c>
      <c r="O338" s="36"/>
      <c r="P338" s="39"/>
      <c r="Q338" s="39"/>
      <c r="R338" s="39"/>
    </row>
    <row r="339" spans="1:18" x14ac:dyDescent="0.25">
      <c r="A339" s="36">
        <v>2330</v>
      </c>
      <c r="B339" s="39">
        <v>17.95</v>
      </c>
      <c r="C339" s="39">
        <v>19.95</v>
      </c>
      <c r="D339" s="39">
        <v>24.95</v>
      </c>
      <c r="E339" t="s">
        <v>160</v>
      </c>
      <c r="O339" s="36"/>
      <c r="P339" s="39"/>
      <c r="Q339" s="39"/>
      <c r="R339" s="39"/>
    </row>
    <row r="340" spans="1:18" x14ac:dyDescent="0.25">
      <c r="A340" s="36">
        <v>2331</v>
      </c>
      <c r="B340" s="39">
        <v>17.95</v>
      </c>
      <c r="C340" s="39">
        <v>19.95</v>
      </c>
      <c r="D340" s="39">
        <v>24.95</v>
      </c>
      <c r="E340" t="s">
        <v>160</v>
      </c>
      <c r="O340" s="36"/>
      <c r="P340" s="39"/>
      <c r="Q340" s="39"/>
      <c r="R340" s="39"/>
    </row>
    <row r="341" spans="1:18" x14ac:dyDescent="0.25">
      <c r="A341" s="36">
        <v>2333</v>
      </c>
      <c r="B341" s="39">
        <v>17.95</v>
      </c>
      <c r="C341" s="39">
        <v>19.95</v>
      </c>
      <c r="D341" s="39">
        <v>24.95</v>
      </c>
      <c r="E341" t="s">
        <v>160</v>
      </c>
      <c r="O341" s="36"/>
      <c r="P341" s="39"/>
      <c r="Q341" s="39"/>
      <c r="R341" s="39"/>
    </row>
    <row r="342" spans="1:18" x14ac:dyDescent="0.25">
      <c r="A342" s="36">
        <v>2334</v>
      </c>
      <c r="B342" s="39">
        <v>17.95</v>
      </c>
      <c r="C342" s="39">
        <v>19.95</v>
      </c>
      <c r="D342" s="39">
        <v>24.95</v>
      </c>
      <c r="E342" t="s">
        <v>160</v>
      </c>
      <c r="O342" s="36"/>
      <c r="P342" s="39"/>
      <c r="Q342" s="39"/>
      <c r="R342" s="39"/>
    </row>
    <row r="343" spans="1:18" x14ac:dyDescent="0.25">
      <c r="A343" s="36">
        <v>2335</v>
      </c>
      <c r="B343" s="39">
        <v>17.95</v>
      </c>
      <c r="C343" s="39">
        <v>19.95</v>
      </c>
      <c r="D343" s="39">
        <v>24.95</v>
      </c>
      <c r="E343" t="s">
        <v>160</v>
      </c>
      <c r="O343" s="36"/>
      <c r="P343" s="39"/>
      <c r="Q343" s="39"/>
      <c r="R343" s="39"/>
    </row>
    <row r="344" spans="1:18" x14ac:dyDescent="0.25">
      <c r="A344" s="36">
        <v>2336</v>
      </c>
      <c r="B344" s="39">
        <v>17.95</v>
      </c>
      <c r="C344" s="39">
        <v>19.95</v>
      </c>
      <c r="D344" s="39">
        <v>24.95</v>
      </c>
      <c r="E344" t="s">
        <v>160</v>
      </c>
      <c r="O344" s="36"/>
      <c r="P344" s="39"/>
      <c r="Q344" s="39"/>
      <c r="R344" s="39"/>
    </row>
    <row r="345" spans="1:18" x14ac:dyDescent="0.25">
      <c r="A345" s="36">
        <v>2337</v>
      </c>
      <c r="B345" s="39">
        <v>17.95</v>
      </c>
      <c r="C345" s="39">
        <v>19.95</v>
      </c>
      <c r="D345" s="39">
        <v>24.95</v>
      </c>
      <c r="E345" t="s">
        <v>160</v>
      </c>
      <c r="O345" s="36"/>
      <c r="P345" s="39"/>
      <c r="Q345" s="39"/>
      <c r="R345" s="39"/>
    </row>
    <row r="346" spans="1:18" x14ac:dyDescent="0.25">
      <c r="A346" s="36">
        <v>2338</v>
      </c>
      <c r="B346" s="39">
        <v>17.95</v>
      </c>
      <c r="C346" s="39">
        <v>19.95</v>
      </c>
      <c r="D346" s="39">
        <v>24.95</v>
      </c>
      <c r="E346" t="s">
        <v>160</v>
      </c>
      <c r="O346" s="36"/>
      <c r="P346" s="39"/>
      <c r="Q346" s="39"/>
      <c r="R346" s="39"/>
    </row>
    <row r="347" spans="1:18" x14ac:dyDescent="0.25">
      <c r="A347" s="36">
        <v>2339</v>
      </c>
      <c r="B347" s="39">
        <v>17.95</v>
      </c>
      <c r="C347" s="39">
        <v>19.95</v>
      </c>
      <c r="D347" s="39">
        <v>24.95</v>
      </c>
      <c r="E347" t="s">
        <v>160</v>
      </c>
      <c r="O347" s="36"/>
      <c r="P347" s="39"/>
      <c r="Q347" s="39"/>
      <c r="R347" s="39"/>
    </row>
    <row r="348" spans="1:18" x14ac:dyDescent="0.25">
      <c r="A348" s="36">
        <v>2340</v>
      </c>
      <c r="B348" s="39">
        <v>17.95</v>
      </c>
      <c r="C348" s="39">
        <v>19.95</v>
      </c>
      <c r="D348" s="39">
        <v>24.95</v>
      </c>
      <c r="E348" t="s">
        <v>160</v>
      </c>
      <c r="O348" s="36"/>
      <c r="P348" s="39"/>
      <c r="Q348" s="39"/>
      <c r="R348" s="39"/>
    </row>
    <row r="349" spans="1:18" x14ac:dyDescent="0.25">
      <c r="A349" s="36">
        <v>2341</v>
      </c>
      <c r="B349" s="39">
        <v>17.95</v>
      </c>
      <c r="C349" s="39">
        <v>19.95</v>
      </c>
      <c r="D349" s="39">
        <v>24.95</v>
      </c>
      <c r="E349" t="s">
        <v>160</v>
      </c>
      <c r="O349" s="36"/>
      <c r="P349" s="39"/>
      <c r="Q349" s="39"/>
      <c r="R349" s="39"/>
    </row>
    <row r="350" spans="1:18" x14ac:dyDescent="0.25">
      <c r="A350" s="36">
        <v>2342</v>
      </c>
      <c r="B350" s="39">
        <v>17.95</v>
      </c>
      <c r="C350" s="39">
        <v>19.95</v>
      </c>
      <c r="D350" s="39">
        <v>24.95</v>
      </c>
      <c r="E350" t="s">
        <v>160</v>
      </c>
      <c r="O350" s="36"/>
      <c r="P350" s="39"/>
      <c r="Q350" s="39"/>
      <c r="R350" s="39"/>
    </row>
    <row r="351" spans="1:18" x14ac:dyDescent="0.25">
      <c r="A351" s="36">
        <v>2343</v>
      </c>
      <c r="B351" s="39">
        <v>17.95</v>
      </c>
      <c r="C351" s="39">
        <v>19.95</v>
      </c>
      <c r="D351" s="39">
        <v>24.95</v>
      </c>
      <c r="E351" t="s">
        <v>160</v>
      </c>
      <c r="O351" s="36"/>
      <c r="P351" s="39"/>
      <c r="Q351" s="39"/>
      <c r="R351" s="39"/>
    </row>
    <row r="352" spans="1:18" x14ac:dyDescent="0.25">
      <c r="A352" s="36">
        <v>2344</v>
      </c>
      <c r="B352" s="39">
        <v>17.95</v>
      </c>
      <c r="C352" s="39">
        <v>19.95</v>
      </c>
      <c r="D352" s="39">
        <v>24.95</v>
      </c>
      <c r="E352" t="s">
        <v>160</v>
      </c>
      <c r="O352" s="36"/>
      <c r="P352" s="39"/>
      <c r="Q352" s="39"/>
      <c r="R352" s="39"/>
    </row>
    <row r="353" spans="1:18" x14ac:dyDescent="0.25">
      <c r="A353" s="36">
        <v>2345</v>
      </c>
      <c r="B353" s="39">
        <v>17.95</v>
      </c>
      <c r="C353" s="39">
        <v>19.95</v>
      </c>
      <c r="D353" s="39">
        <v>24.95</v>
      </c>
      <c r="E353" t="s">
        <v>160</v>
      </c>
      <c r="O353" s="36"/>
      <c r="P353" s="39"/>
      <c r="Q353" s="39"/>
      <c r="R353" s="39"/>
    </row>
    <row r="354" spans="1:18" x14ac:dyDescent="0.25">
      <c r="A354" s="36">
        <v>2346</v>
      </c>
      <c r="B354" s="39">
        <v>17.95</v>
      </c>
      <c r="C354" s="39">
        <v>19.95</v>
      </c>
      <c r="D354" s="39">
        <v>24.95</v>
      </c>
      <c r="E354" t="s">
        <v>160</v>
      </c>
      <c r="O354" s="36"/>
      <c r="P354" s="39"/>
      <c r="Q354" s="39"/>
      <c r="R354" s="39"/>
    </row>
    <row r="355" spans="1:18" x14ac:dyDescent="0.25">
      <c r="A355" s="36">
        <v>2347</v>
      </c>
      <c r="B355" s="39">
        <v>17.95</v>
      </c>
      <c r="C355" s="39">
        <v>19.95</v>
      </c>
      <c r="D355" s="39">
        <v>24.95</v>
      </c>
      <c r="E355" t="s">
        <v>160</v>
      </c>
      <c r="O355" s="36"/>
      <c r="P355" s="39"/>
      <c r="Q355" s="39"/>
      <c r="R355" s="39"/>
    </row>
    <row r="356" spans="1:18" x14ac:dyDescent="0.25">
      <c r="A356" s="36">
        <v>2348</v>
      </c>
      <c r="B356" s="39">
        <v>17.95</v>
      </c>
      <c r="C356" s="39">
        <v>19.95</v>
      </c>
      <c r="D356" s="39">
        <v>24.95</v>
      </c>
      <c r="E356" t="s">
        <v>160</v>
      </c>
      <c r="O356" s="36"/>
      <c r="P356" s="39"/>
      <c r="Q356" s="39"/>
      <c r="R356" s="39"/>
    </row>
    <row r="357" spans="1:18" x14ac:dyDescent="0.25">
      <c r="A357" s="36">
        <v>2350</v>
      </c>
      <c r="B357" s="39">
        <v>17.95</v>
      </c>
      <c r="C357" s="39">
        <v>19.95</v>
      </c>
      <c r="D357" s="39">
        <v>24.95</v>
      </c>
      <c r="E357" t="s">
        <v>160</v>
      </c>
      <c r="O357" s="36"/>
      <c r="P357" s="39"/>
      <c r="Q357" s="39"/>
      <c r="R357" s="39"/>
    </row>
    <row r="358" spans="1:18" x14ac:dyDescent="0.25">
      <c r="A358" s="36">
        <v>2351</v>
      </c>
      <c r="B358" s="39">
        <v>17.95</v>
      </c>
      <c r="C358" s="39">
        <v>19.95</v>
      </c>
      <c r="D358" s="39">
        <v>24.95</v>
      </c>
      <c r="E358" t="s">
        <v>160</v>
      </c>
      <c r="O358" s="36"/>
      <c r="P358" s="39"/>
      <c r="Q358" s="39"/>
      <c r="R358" s="39"/>
    </row>
    <row r="359" spans="1:18" x14ac:dyDescent="0.25">
      <c r="A359" s="36">
        <v>2352</v>
      </c>
      <c r="B359" s="39">
        <v>17.95</v>
      </c>
      <c r="C359" s="39">
        <v>19.95</v>
      </c>
      <c r="D359" s="39">
        <v>24.95</v>
      </c>
      <c r="E359" t="s">
        <v>160</v>
      </c>
      <c r="O359" s="36"/>
      <c r="P359" s="39"/>
      <c r="Q359" s="39"/>
      <c r="R359" s="39"/>
    </row>
    <row r="360" spans="1:18" x14ac:dyDescent="0.25">
      <c r="A360" s="36">
        <v>2353</v>
      </c>
      <c r="B360" s="39">
        <v>17.95</v>
      </c>
      <c r="C360" s="39">
        <v>19.95</v>
      </c>
      <c r="D360" s="39">
        <v>24.95</v>
      </c>
      <c r="E360" t="s">
        <v>160</v>
      </c>
      <c r="O360" s="36"/>
      <c r="P360" s="39"/>
      <c r="Q360" s="39"/>
      <c r="R360" s="39"/>
    </row>
    <row r="361" spans="1:18" x14ac:dyDescent="0.25">
      <c r="A361" s="36">
        <v>2354</v>
      </c>
      <c r="B361" s="39">
        <v>17.95</v>
      </c>
      <c r="C361" s="39">
        <v>19.95</v>
      </c>
      <c r="D361" s="39">
        <v>24.95</v>
      </c>
      <c r="E361" t="s">
        <v>160</v>
      </c>
      <c r="O361" s="36"/>
      <c r="P361" s="39"/>
      <c r="Q361" s="39"/>
      <c r="R361" s="39"/>
    </row>
    <row r="362" spans="1:18" x14ac:dyDescent="0.25">
      <c r="A362" s="36">
        <v>2355</v>
      </c>
      <c r="B362" s="39">
        <v>17.95</v>
      </c>
      <c r="C362" s="39">
        <v>19.95</v>
      </c>
      <c r="D362" s="39">
        <v>24.95</v>
      </c>
      <c r="E362" t="s">
        <v>160</v>
      </c>
      <c r="O362" s="36"/>
      <c r="P362" s="39"/>
      <c r="Q362" s="39"/>
      <c r="R362" s="39"/>
    </row>
    <row r="363" spans="1:18" x14ac:dyDescent="0.25">
      <c r="A363" s="36">
        <v>2356</v>
      </c>
      <c r="B363" s="39">
        <v>17.95</v>
      </c>
      <c r="C363" s="39">
        <v>19.95</v>
      </c>
      <c r="D363" s="39">
        <v>24.95</v>
      </c>
      <c r="E363" t="s">
        <v>160</v>
      </c>
      <c r="O363" s="36"/>
      <c r="P363" s="39"/>
      <c r="Q363" s="39"/>
      <c r="R363" s="39"/>
    </row>
    <row r="364" spans="1:18" x14ac:dyDescent="0.25">
      <c r="A364" s="36">
        <v>2357</v>
      </c>
      <c r="B364" s="39">
        <v>17.95</v>
      </c>
      <c r="C364" s="39">
        <v>19.95</v>
      </c>
      <c r="D364" s="39">
        <v>24.95</v>
      </c>
      <c r="E364" t="s">
        <v>160</v>
      </c>
      <c r="O364" s="36"/>
      <c r="P364" s="39"/>
      <c r="Q364" s="39"/>
      <c r="R364" s="39"/>
    </row>
    <row r="365" spans="1:18" x14ac:dyDescent="0.25">
      <c r="A365" s="36">
        <v>2358</v>
      </c>
      <c r="B365" s="39">
        <v>17.95</v>
      </c>
      <c r="C365" s="39">
        <v>19.95</v>
      </c>
      <c r="D365" s="39">
        <v>24.95</v>
      </c>
      <c r="E365" t="s">
        <v>160</v>
      </c>
      <c r="O365" s="36"/>
      <c r="P365" s="39"/>
      <c r="Q365" s="39"/>
      <c r="R365" s="39"/>
    </row>
    <row r="366" spans="1:18" x14ac:dyDescent="0.25">
      <c r="A366" s="36">
        <v>2359</v>
      </c>
      <c r="B366" s="39">
        <v>17.95</v>
      </c>
      <c r="C366" s="39">
        <v>19.95</v>
      </c>
      <c r="D366" s="39">
        <v>24.95</v>
      </c>
      <c r="E366" t="s">
        <v>160</v>
      </c>
      <c r="O366" s="36"/>
      <c r="P366" s="39"/>
      <c r="Q366" s="39"/>
      <c r="R366" s="39"/>
    </row>
    <row r="367" spans="1:18" x14ac:dyDescent="0.25">
      <c r="A367" s="36">
        <v>2360</v>
      </c>
      <c r="B367" s="39">
        <v>17.95</v>
      </c>
      <c r="C367" s="39">
        <v>19.95</v>
      </c>
      <c r="D367" s="39">
        <v>24.95</v>
      </c>
      <c r="E367" t="s">
        <v>160</v>
      </c>
      <c r="O367" s="36"/>
      <c r="P367" s="39"/>
      <c r="Q367" s="39"/>
      <c r="R367" s="39"/>
    </row>
    <row r="368" spans="1:18" x14ac:dyDescent="0.25">
      <c r="A368" s="36">
        <v>2361</v>
      </c>
      <c r="B368" s="39">
        <v>17.95</v>
      </c>
      <c r="C368" s="39">
        <v>19.95</v>
      </c>
      <c r="D368" s="39">
        <v>24.95</v>
      </c>
      <c r="E368" t="s">
        <v>160</v>
      </c>
      <c r="O368" s="36"/>
      <c r="P368" s="39"/>
      <c r="Q368" s="39"/>
      <c r="R368" s="39"/>
    </row>
    <row r="369" spans="1:18" x14ac:dyDescent="0.25">
      <c r="A369" s="36">
        <v>2365</v>
      </c>
      <c r="B369" s="39">
        <v>17.95</v>
      </c>
      <c r="C369" s="39">
        <v>19.95</v>
      </c>
      <c r="D369" s="39">
        <v>24.95</v>
      </c>
      <c r="E369" t="s">
        <v>160</v>
      </c>
      <c r="O369" s="36"/>
      <c r="P369" s="39"/>
      <c r="Q369" s="39"/>
      <c r="R369" s="39"/>
    </row>
    <row r="370" spans="1:18" x14ac:dyDescent="0.25">
      <c r="A370" s="36">
        <v>2369</v>
      </c>
      <c r="B370" s="39">
        <v>17.95</v>
      </c>
      <c r="C370" s="39">
        <v>19.95</v>
      </c>
      <c r="D370" s="39">
        <v>24.95</v>
      </c>
      <c r="E370" t="s">
        <v>160</v>
      </c>
      <c r="O370" s="36"/>
      <c r="P370" s="39"/>
      <c r="Q370" s="39"/>
      <c r="R370" s="39"/>
    </row>
    <row r="371" spans="1:18" x14ac:dyDescent="0.25">
      <c r="A371" s="36">
        <v>2370</v>
      </c>
      <c r="B371" s="39">
        <v>17.95</v>
      </c>
      <c r="C371" s="39">
        <v>19.95</v>
      </c>
      <c r="D371" s="39">
        <v>24.95</v>
      </c>
      <c r="E371" t="s">
        <v>160</v>
      </c>
      <c r="O371" s="36"/>
      <c r="P371" s="39"/>
      <c r="Q371" s="39"/>
      <c r="R371" s="39"/>
    </row>
    <row r="372" spans="1:18" x14ac:dyDescent="0.25">
      <c r="A372" s="36">
        <v>2371</v>
      </c>
      <c r="B372" s="39">
        <v>17.95</v>
      </c>
      <c r="C372" s="39">
        <v>19.95</v>
      </c>
      <c r="D372" s="39">
        <v>24.95</v>
      </c>
      <c r="E372" t="s">
        <v>160</v>
      </c>
      <c r="O372" s="36"/>
      <c r="P372" s="39"/>
      <c r="Q372" s="39"/>
      <c r="R372" s="39"/>
    </row>
    <row r="373" spans="1:18" x14ac:dyDescent="0.25">
      <c r="A373" s="36">
        <v>2372</v>
      </c>
      <c r="B373" s="39">
        <v>17.95</v>
      </c>
      <c r="C373" s="39">
        <v>19.95</v>
      </c>
      <c r="D373" s="39">
        <v>24.95</v>
      </c>
      <c r="E373" t="s">
        <v>160</v>
      </c>
      <c r="O373" s="36"/>
      <c r="P373" s="39"/>
      <c r="Q373" s="39"/>
      <c r="R373" s="39"/>
    </row>
    <row r="374" spans="1:18" x14ac:dyDescent="0.25">
      <c r="A374" s="36">
        <v>2379</v>
      </c>
      <c r="B374" s="39">
        <v>17.95</v>
      </c>
      <c r="C374" s="39">
        <v>19.95</v>
      </c>
      <c r="D374" s="39">
        <v>24.95</v>
      </c>
      <c r="E374" t="s">
        <v>160</v>
      </c>
      <c r="O374" s="36"/>
      <c r="P374" s="39"/>
      <c r="Q374" s="39"/>
      <c r="R374" s="39"/>
    </row>
    <row r="375" spans="1:18" x14ac:dyDescent="0.25">
      <c r="A375" s="36">
        <v>2380</v>
      </c>
      <c r="B375" s="39">
        <v>17.95</v>
      </c>
      <c r="C375" s="39">
        <v>19.95</v>
      </c>
      <c r="D375" s="39">
        <v>24.95</v>
      </c>
      <c r="E375" t="s">
        <v>160</v>
      </c>
      <c r="O375" s="36"/>
      <c r="P375" s="39"/>
      <c r="Q375" s="39"/>
      <c r="R375" s="39"/>
    </row>
    <row r="376" spans="1:18" x14ac:dyDescent="0.25">
      <c r="A376" s="36">
        <v>2381</v>
      </c>
      <c r="B376" s="39">
        <v>17.95</v>
      </c>
      <c r="C376" s="39">
        <v>19.95</v>
      </c>
      <c r="D376" s="39">
        <v>24.95</v>
      </c>
      <c r="E376" t="s">
        <v>160</v>
      </c>
      <c r="O376" s="36"/>
      <c r="P376" s="39"/>
      <c r="Q376" s="39"/>
      <c r="R376" s="39"/>
    </row>
    <row r="377" spans="1:18" x14ac:dyDescent="0.25">
      <c r="A377" s="36">
        <v>2382</v>
      </c>
      <c r="B377" s="39">
        <v>17.95</v>
      </c>
      <c r="C377" s="39">
        <v>19.95</v>
      </c>
      <c r="D377" s="39">
        <v>24.95</v>
      </c>
      <c r="E377" t="s">
        <v>160</v>
      </c>
      <c r="O377" s="36"/>
      <c r="P377" s="39"/>
      <c r="Q377" s="39"/>
      <c r="R377" s="39"/>
    </row>
    <row r="378" spans="1:18" x14ac:dyDescent="0.25">
      <c r="A378" s="36">
        <v>2386</v>
      </c>
      <c r="B378" s="39">
        <v>17.95</v>
      </c>
      <c r="C378" s="39">
        <v>19.95</v>
      </c>
      <c r="D378" s="39">
        <v>24.95</v>
      </c>
      <c r="E378" t="s">
        <v>160</v>
      </c>
      <c r="O378" s="36"/>
      <c r="P378" s="39"/>
      <c r="Q378" s="39"/>
      <c r="R378" s="39"/>
    </row>
    <row r="379" spans="1:18" x14ac:dyDescent="0.25">
      <c r="A379" s="36">
        <v>2387</v>
      </c>
      <c r="B379" s="39">
        <v>17.95</v>
      </c>
      <c r="C379" s="39">
        <v>19.95</v>
      </c>
      <c r="D379" s="39">
        <v>24.95</v>
      </c>
      <c r="E379" t="s">
        <v>160</v>
      </c>
      <c r="O379" s="36"/>
      <c r="P379" s="39"/>
      <c r="Q379" s="39"/>
      <c r="R379" s="39"/>
    </row>
    <row r="380" spans="1:18" x14ac:dyDescent="0.25">
      <c r="A380" s="36">
        <v>2388</v>
      </c>
      <c r="B380" s="39">
        <v>17.95</v>
      </c>
      <c r="C380" s="39">
        <v>19.95</v>
      </c>
      <c r="D380" s="39">
        <v>24.95</v>
      </c>
      <c r="E380" t="s">
        <v>160</v>
      </c>
      <c r="O380" s="36"/>
      <c r="P380" s="39"/>
      <c r="Q380" s="39"/>
      <c r="R380" s="39"/>
    </row>
    <row r="381" spans="1:18" x14ac:dyDescent="0.25">
      <c r="A381" s="36">
        <v>2390</v>
      </c>
      <c r="B381" s="39">
        <v>17.95</v>
      </c>
      <c r="C381" s="39">
        <v>19.95</v>
      </c>
      <c r="D381" s="39">
        <v>24.95</v>
      </c>
      <c r="E381" t="s">
        <v>160</v>
      </c>
      <c r="O381" s="36"/>
      <c r="P381" s="39"/>
      <c r="Q381" s="39"/>
      <c r="R381" s="39"/>
    </row>
    <row r="382" spans="1:18" x14ac:dyDescent="0.25">
      <c r="A382" s="36">
        <v>2395</v>
      </c>
      <c r="B382" s="39">
        <v>17.95</v>
      </c>
      <c r="C382" s="39">
        <v>19.95</v>
      </c>
      <c r="D382" s="39">
        <v>24.95</v>
      </c>
      <c r="E382" t="s">
        <v>160</v>
      </c>
      <c r="O382" s="36"/>
      <c r="P382" s="39"/>
      <c r="Q382" s="39"/>
      <c r="R382" s="39"/>
    </row>
    <row r="383" spans="1:18" x14ac:dyDescent="0.25">
      <c r="A383" s="36">
        <v>2396</v>
      </c>
      <c r="B383" s="39">
        <v>17.95</v>
      </c>
      <c r="C383" s="39">
        <v>19.95</v>
      </c>
      <c r="D383" s="39">
        <v>24.95</v>
      </c>
      <c r="E383" t="s">
        <v>160</v>
      </c>
      <c r="O383" s="36"/>
      <c r="P383" s="39"/>
      <c r="Q383" s="39"/>
      <c r="R383" s="39"/>
    </row>
    <row r="384" spans="1:18" x14ac:dyDescent="0.25">
      <c r="A384" s="36">
        <v>2397</v>
      </c>
      <c r="B384" s="39">
        <v>17.95</v>
      </c>
      <c r="C384" s="39">
        <v>19.95</v>
      </c>
      <c r="D384" s="39">
        <v>24.95</v>
      </c>
      <c r="E384" t="s">
        <v>160</v>
      </c>
      <c r="O384" s="36"/>
      <c r="P384" s="39"/>
      <c r="Q384" s="39"/>
      <c r="R384" s="39"/>
    </row>
    <row r="385" spans="1:18" x14ac:dyDescent="0.25">
      <c r="A385" s="36">
        <v>2398</v>
      </c>
      <c r="B385" s="39">
        <v>17.95</v>
      </c>
      <c r="C385" s="39">
        <v>19.95</v>
      </c>
      <c r="D385" s="39">
        <v>24.95</v>
      </c>
      <c r="E385" t="s">
        <v>160</v>
      </c>
      <c r="O385" s="36"/>
      <c r="P385" s="39"/>
      <c r="Q385" s="39"/>
      <c r="R385" s="39"/>
    </row>
    <row r="386" spans="1:18" x14ac:dyDescent="0.25">
      <c r="A386" s="36">
        <v>2399</v>
      </c>
      <c r="B386" s="39">
        <v>17.95</v>
      </c>
      <c r="C386" s="39">
        <v>19.95</v>
      </c>
      <c r="D386" s="39">
        <v>24.95</v>
      </c>
      <c r="E386" t="s">
        <v>160</v>
      </c>
      <c r="O386" s="36"/>
      <c r="P386" s="39"/>
      <c r="Q386" s="39"/>
      <c r="R386" s="39"/>
    </row>
    <row r="387" spans="1:18" x14ac:dyDescent="0.25">
      <c r="A387" s="36">
        <v>2400</v>
      </c>
      <c r="B387" s="39">
        <v>17.95</v>
      </c>
      <c r="C387" s="39">
        <v>19.95</v>
      </c>
      <c r="D387" s="39">
        <v>24.95</v>
      </c>
      <c r="E387" t="s">
        <v>160</v>
      </c>
      <c r="O387" s="36"/>
      <c r="P387" s="39"/>
      <c r="Q387" s="39"/>
      <c r="R387" s="39"/>
    </row>
    <row r="388" spans="1:18" x14ac:dyDescent="0.25">
      <c r="A388" s="36">
        <v>2401</v>
      </c>
      <c r="B388" s="39">
        <v>17.95</v>
      </c>
      <c r="C388" s="39">
        <v>19.95</v>
      </c>
      <c r="D388" s="39">
        <v>24.95</v>
      </c>
      <c r="E388" t="s">
        <v>160</v>
      </c>
      <c r="O388" s="36"/>
      <c r="P388" s="39"/>
      <c r="Q388" s="39"/>
      <c r="R388" s="39"/>
    </row>
    <row r="389" spans="1:18" x14ac:dyDescent="0.25">
      <c r="A389" s="36">
        <v>2402</v>
      </c>
      <c r="B389" s="39">
        <v>17.95</v>
      </c>
      <c r="C389" s="39">
        <v>19.95</v>
      </c>
      <c r="D389" s="39">
        <v>24.95</v>
      </c>
      <c r="E389" t="s">
        <v>160</v>
      </c>
      <c r="O389" s="36"/>
      <c r="P389" s="39"/>
      <c r="Q389" s="39"/>
      <c r="R389" s="39"/>
    </row>
    <row r="390" spans="1:18" x14ac:dyDescent="0.25">
      <c r="A390" s="36">
        <v>2403</v>
      </c>
      <c r="B390" s="39">
        <v>17.95</v>
      </c>
      <c r="C390" s="39">
        <v>19.95</v>
      </c>
      <c r="D390" s="39">
        <v>24.95</v>
      </c>
      <c r="E390" t="s">
        <v>160</v>
      </c>
      <c r="O390" s="36"/>
      <c r="P390" s="39"/>
      <c r="Q390" s="39"/>
      <c r="R390" s="39"/>
    </row>
    <row r="391" spans="1:18" x14ac:dyDescent="0.25">
      <c r="A391" s="36">
        <v>2404</v>
      </c>
      <c r="B391" s="39">
        <v>17.95</v>
      </c>
      <c r="C391" s="39">
        <v>19.95</v>
      </c>
      <c r="D391" s="39">
        <v>24.95</v>
      </c>
      <c r="E391" t="s">
        <v>160</v>
      </c>
      <c r="O391" s="36"/>
      <c r="P391" s="39"/>
      <c r="Q391" s="39"/>
      <c r="R391" s="39"/>
    </row>
    <row r="392" spans="1:18" x14ac:dyDescent="0.25">
      <c r="A392" s="36">
        <v>2405</v>
      </c>
      <c r="B392" s="39">
        <v>17.95</v>
      </c>
      <c r="C392" s="39">
        <v>19.95</v>
      </c>
      <c r="D392" s="39">
        <v>24.95</v>
      </c>
      <c r="E392" t="s">
        <v>160</v>
      </c>
      <c r="O392" s="36"/>
      <c r="P392" s="39"/>
      <c r="Q392" s="39"/>
      <c r="R392" s="39"/>
    </row>
    <row r="393" spans="1:18" x14ac:dyDescent="0.25">
      <c r="A393" s="36">
        <v>2406</v>
      </c>
      <c r="B393" s="39">
        <v>17.95</v>
      </c>
      <c r="C393" s="39">
        <v>19.95</v>
      </c>
      <c r="D393" s="39">
        <v>24.95</v>
      </c>
      <c r="E393" t="s">
        <v>160</v>
      </c>
      <c r="O393" s="36"/>
      <c r="P393" s="39"/>
      <c r="Q393" s="39"/>
      <c r="R393" s="39"/>
    </row>
    <row r="394" spans="1:18" x14ac:dyDescent="0.25">
      <c r="A394" s="36">
        <v>2408</v>
      </c>
      <c r="B394" s="39">
        <v>17.95</v>
      </c>
      <c r="C394" s="39">
        <v>19.95</v>
      </c>
      <c r="D394" s="39">
        <v>24.95</v>
      </c>
      <c r="E394" t="s">
        <v>160</v>
      </c>
      <c r="O394" s="36"/>
      <c r="P394" s="39"/>
      <c r="Q394" s="39"/>
      <c r="R394" s="39"/>
    </row>
    <row r="395" spans="1:18" x14ac:dyDescent="0.25">
      <c r="A395" s="36">
        <v>2409</v>
      </c>
      <c r="B395" s="39">
        <v>17.95</v>
      </c>
      <c r="C395" s="39">
        <v>19.95</v>
      </c>
      <c r="D395" s="39">
        <v>24.95</v>
      </c>
      <c r="E395" t="s">
        <v>160</v>
      </c>
      <c r="O395" s="36"/>
      <c r="P395" s="39"/>
      <c r="Q395" s="39"/>
      <c r="R395" s="39"/>
    </row>
    <row r="396" spans="1:18" x14ac:dyDescent="0.25">
      <c r="A396" s="36">
        <v>2410</v>
      </c>
      <c r="B396" s="39">
        <v>17.95</v>
      </c>
      <c r="C396" s="39">
        <v>19.95</v>
      </c>
      <c r="D396" s="39">
        <v>24.95</v>
      </c>
      <c r="E396" t="s">
        <v>160</v>
      </c>
      <c r="O396" s="36"/>
      <c r="P396" s="39"/>
      <c r="Q396" s="39"/>
      <c r="R396" s="39"/>
    </row>
    <row r="397" spans="1:18" x14ac:dyDescent="0.25">
      <c r="A397" s="36">
        <v>2411</v>
      </c>
      <c r="B397" s="39">
        <v>17.95</v>
      </c>
      <c r="C397" s="39">
        <v>19.95</v>
      </c>
      <c r="D397" s="39">
        <v>24.95</v>
      </c>
      <c r="E397" t="s">
        <v>160</v>
      </c>
      <c r="O397" s="36"/>
      <c r="P397" s="39"/>
      <c r="Q397" s="39"/>
      <c r="R397" s="39"/>
    </row>
    <row r="398" spans="1:18" x14ac:dyDescent="0.25">
      <c r="A398" s="36">
        <v>2415</v>
      </c>
      <c r="B398" s="39">
        <v>17.95</v>
      </c>
      <c r="C398" s="39">
        <v>19.95</v>
      </c>
      <c r="D398" s="39">
        <v>24.95</v>
      </c>
      <c r="E398" t="s">
        <v>160</v>
      </c>
      <c r="O398" s="36"/>
      <c r="P398" s="39"/>
      <c r="Q398" s="39"/>
      <c r="R398" s="39"/>
    </row>
    <row r="399" spans="1:18" x14ac:dyDescent="0.25">
      <c r="A399" s="36">
        <v>2420</v>
      </c>
      <c r="B399" s="39">
        <v>17.95</v>
      </c>
      <c r="C399" s="39">
        <v>19.95</v>
      </c>
      <c r="D399" s="39">
        <v>24.95</v>
      </c>
      <c r="E399" t="s">
        <v>160</v>
      </c>
      <c r="O399" s="36"/>
      <c r="P399" s="39"/>
      <c r="Q399" s="39"/>
      <c r="R399" s="39"/>
    </row>
    <row r="400" spans="1:18" x14ac:dyDescent="0.25">
      <c r="A400" s="36">
        <v>2421</v>
      </c>
      <c r="B400" s="39">
        <v>17.95</v>
      </c>
      <c r="C400" s="39">
        <v>19.95</v>
      </c>
      <c r="D400" s="39">
        <v>24.95</v>
      </c>
      <c r="E400" t="s">
        <v>160</v>
      </c>
      <c r="O400" s="36"/>
      <c r="P400" s="39"/>
      <c r="Q400" s="39"/>
      <c r="R400" s="39"/>
    </row>
    <row r="401" spans="1:18" x14ac:dyDescent="0.25">
      <c r="A401" s="36">
        <v>2422</v>
      </c>
      <c r="B401" s="39">
        <v>17.95</v>
      </c>
      <c r="C401" s="39">
        <v>19.95</v>
      </c>
      <c r="D401" s="39">
        <v>24.95</v>
      </c>
      <c r="E401" t="s">
        <v>160</v>
      </c>
      <c r="O401" s="36"/>
      <c r="P401" s="39"/>
      <c r="Q401" s="39"/>
      <c r="R401" s="39"/>
    </row>
    <row r="402" spans="1:18" x14ac:dyDescent="0.25">
      <c r="A402" s="36">
        <v>2423</v>
      </c>
      <c r="B402" s="39">
        <v>17.95</v>
      </c>
      <c r="C402" s="39">
        <v>19.95</v>
      </c>
      <c r="D402" s="39">
        <v>24.95</v>
      </c>
      <c r="E402" t="s">
        <v>160</v>
      </c>
      <c r="O402" s="36"/>
      <c r="P402" s="39"/>
      <c r="Q402" s="39"/>
      <c r="R402" s="39"/>
    </row>
    <row r="403" spans="1:18" x14ac:dyDescent="0.25">
      <c r="A403" s="36">
        <v>2424</v>
      </c>
      <c r="B403" s="39">
        <v>17.95</v>
      </c>
      <c r="C403" s="39">
        <v>19.95</v>
      </c>
      <c r="D403" s="39">
        <v>24.95</v>
      </c>
      <c r="E403" t="s">
        <v>160</v>
      </c>
      <c r="O403" s="36"/>
      <c r="P403" s="39"/>
      <c r="Q403" s="39"/>
      <c r="R403" s="39"/>
    </row>
    <row r="404" spans="1:18" x14ac:dyDescent="0.25">
      <c r="A404" s="36">
        <v>2425</v>
      </c>
      <c r="B404" s="39">
        <v>17.95</v>
      </c>
      <c r="C404" s="39">
        <v>19.95</v>
      </c>
      <c r="D404" s="39">
        <v>24.95</v>
      </c>
      <c r="E404" t="s">
        <v>160</v>
      </c>
      <c r="O404" s="36"/>
      <c r="P404" s="39"/>
      <c r="Q404" s="39"/>
      <c r="R404" s="39"/>
    </row>
    <row r="405" spans="1:18" x14ac:dyDescent="0.25">
      <c r="A405" s="36">
        <v>2426</v>
      </c>
      <c r="B405" s="39">
        <v>17.95</v>
      </c>
      <c r="C405" s="39">
        <v>19.95</v>
      </c>
      <c r="D405" s="39">
        <v>24.95</v>
      </c>
      <c r="E405" t="s">
        <v>160</v>
      </c>
      <c r="O405" s="36"/>
      <c r="P405" s="39"/>
      <c r="Q405" s="39"/>
      <c r="R405" s="39"/>
    </row>
    <row r="406" spans="1:18" x14ac:dyDescent="0.25">
      <c r="A406" s="36">
        <v>2427</v>
      </c>
      <c r="B406" s="39">
        <v>17.95</v>
      </c>
      <c r="C406" s="39">
        <v>19.95</v>
      </c>
      <c r="D406" s="39">
        <v>24.95</v>
      </c>
      <c r="E406" t="s">
        <v>160</v>
      </c>
      <c r="O406" s="36"/>
      <c r="P406" s="39"/>
      <c r="Q406" s="39"/>
      <c r="R406" s="39"/>
    </row>
    <row r="407" spans="1:18" x14ac:dyDescent="0.25">
      <c r="A407" s="36">
        <v>2428</v>
      </c>
      <c r="B407" s="39">
        <v>17.95</v>
      </c>
      <c r="C407" s="39">
        <v>19.95</v>
      </c>
      <c r="D407" s="39">
        <v>24.95</v>
      </c>
      <c r="E407" t="s">
        <v>160</v>
      </c>
      <c r="O407" s="36"/>
      <c r="P407" s="39"/>
      <c r="Q407" s="39"/>
      <c r="R407" s="39"/>
    </row>
    <row r="408" spans="1:18" x14ac:dyDescent="0.25">
      <c r="A408" s="36">
        <v>2429</v>
      </c>
      <c r="B408" s="39">
        <v>17.95</v>
      </c>
      <c r="C408" s="39">
        <v>19.95</v>
      </c>
      <c r="D408" s="39">
        <v>24.95</v>
      </c>
      <c r="E408" t="s">
        <v>160</v>
      </c>
      <c r="O408" s="36"/>
      <c r="P408" s="39"/>
      <c r="Q408" s="39"/>
      <c r="R408" s="39"/>
    </row>
    <row r="409" spans="1:18" x14ac:dyDescent="0.25">
      <c r="A409" s="36">
        <v>2430</v>
      </c>
      <c r="B409" s="39">
        <v>17.95</v>
      </c>
      <c r="C409" s="39">
        <v>19.95</v>
      </c>
      <c r="D409" s="39">
        <v>24.95</v>
      </c>
      <c r="E409" t="s">
        <v>160</v>
      </c>
      <c r="O409" s="36"/>
      <c r="P409" s="39"/>
      <c r="Q409" s="39"/>
      <c r="R409" s="39"/>
    </row>
    <row r="410" spans="1:18" x14ac:dyDescent="0.25">
      <c r="A410" s="36">
        <v>2431</v>
      </c>
      <c r="B410" s="39">
        <v>17.95</v>
      </c>
      <c r="C410" s="39">
        <v>19.95</v>
      </c>
      <c r="D410" s="39">
        <v>24.95</v>
      </c>
      <c r="E410" t="s">
        <v>160</v>
      </c>
      <c r="O410" s="36"/>
      <c r="P410" s="39"/>
      <c r="Q410" s="39"/>
      <c r="R410" s="39"/>
    </row>
    <row r="411" spans="1:18" x14ac:dyDescent="0.25">
      <c r="A411" s="36">
        <v>2439</v>
      </c>
      <c r="B411" s="39">
        <v>17.95</v>
      </c>
      <c r="C411" s="39">
        <v>19.95</v>
      </c>
      <c r="D411" s="39">
        <v>24.95</v>
      </c>
      <c r="E411" t="s">
        <v>160</v>
      </c>
      <c r="O411" s="36"/>
      <c r="P411" s="39"/>
      <c r="Q411" s="39"/>
      <c r="R411" s="39"/>
    </row>
    <row r="412" spans="1:18" x14ac:dyDescent="0.25">
      <c r="A412" s="36">
        <v>2440</v>
      </c>
      <c r="B412" s="39">
        <v>17.95</v>
      </c>
      <c r="C412" s="39">
        <v>19.95</v>
      </c>
      <c r="D412" s="39">
        <v>24.95</v>
      </c>
      <c r="E412" t="s">
        <v>160</v>
      </c>
      <c r="O412" s="36"/>
      <c r="P412" s="39"/>
      <c r="Q412" s="39"/>
      <c r="R412" s="39"/>
    </row>
    <row r="413" spans="1:18" x14ac:dyDescent="0.25">
      <c r="A413" s="36">
        <v>2441</v>
      </c>
      <c r="B413" s="39">
        <v>17.95</v>
      </c>
      <c r="C413" s="39">
        <v>19.95</v>
      </c>
      <c r="D413" s="39">
        <v>24.95</v>
      </c>
      <c r="E413" t="s">
        <v>160</v>
      </c>
      <c r="O413" s="36"/>
      <c r="P413" s="39"/>
      <c r="Q413" s="39"/>
      <c r="R413" s="39"/>
    </row>
    <row r="414" spans="1:18" x14ac:dyDescent="0.25">
      <c r="A414" s="36">
        <v>2442</v>
      </c>
      <c r="B414" s="39">
        <v>17.95</v>
      </c>
      <c r="C414" s="39">
        <v>19.95</v>
      </c>
      <c r="D414" s="39">
        <v>24.95</v>
      </c>
      <c r="E414" t="s">
        <v>160</v>
      </c>
      <c r="O414" s="36"/>
      <c r="P414" s="39"/>
      <c r="Q414" s="39"/>
      <c r="R414" s="39"/>
    </row>
    <row r="415" spans="1:18" x14ac:dyDescent="0.25">
      <c r="A415" s="36">
        <v>2443</v>
      </c>
      <c r="B415" s="39">
        <v>17.95</v>
      </c>
      <c r="C415" s="39">
        <v>19.95</v>
      </c>
      <c r="D415" s="39">
        <v>24.95</v>
      </c>
      <c r="E415" t="s">
        <v>160</v>
      </c>
      <c r="O415" s="36"/>
      <c r="P415" s="39"/>
      <c r="Q415" s="39"/>
      <c r="R415" s="39"/>
    </row>
    <row r="416" spans="1:18" x14ac:dyDescent="0.25">
      <c r="A416" s="36">
        <v>2444</v>
      </c>
      <c r="B416" s="39">
        <v>17.95</v>
      </c>
      <c r="C416" s="39">
        <v>19.95</v>
      </c>
      <c r="D416" s="39">
        <v>24.95</v>
      </c>
      <c r="E416" t="s">
        <v>160</v>
      </c>
      <c r="O416" s="36"/>
      <c r="P416" s="39"/>
      <c r="Q416" s="39"/>
      <c r="R416" s="39"/>
    </row>
    <row r="417" spans="1:18" x14ac:dyDescent="0.25">
      <c r="A417" s="36">
        <v>2445</v>
      </c>
      <c r="B417" s="39">
        <v>17.95</v>
      </c>
      <c r="C417" s="39">
        <v>19.95</v>
      </c>
      <c r="D417" s="39">
        <v>24.95</v>
      </c>
      <c r="E417" t="s">
        <v>160</v>
      </c>
      <c r="O417" s="36"/>
      <c r="P417" s="39"/>
      <c r="Q417" s="39"/>
      <c r="R417" s="39"/>
    </row>
    <row r="418" spans="1:18" x14ac:dyDescent="0.25">
      <c r="A418" s="36">
        <v>2446</v>
      </c>
      <c r="B418" s="39">
        <v>17.95</v>
      </c>
      <c r="C418" s="39">
        <v>19.95</v>
      </c>
      <c r="D418" s="39">
        <v>24.95</v>
      </c>
      <c r="E418" t="s">
        <v>160</v>
      </c>
      <c r="O418" s="36"/>
      <c r="P418" s="39"/>
      <c r="Q418" s="39"/>
      <c r="R418" s="39"/>
    </row>
    <row r="419" spans="1:18" x14ac:dyDescent="0.25">
      <c r="A419" s="36">
        <v>2447</v>
      </c>
      <c r="B419" s="39">
        <v>17.95</v>
      </c>
      <c r="C419" s="39">
        <v>19.95</v>
      </c>
      <c r="D419" s="39">
        <v>24.95</v>
      </c>
      <c r="E419" t="s">
        <v>160</v>
      </c>
      <c r="O419" s="36"/>
      <c r="P419" s="39"/>
      <c r="Q419" s="39"/>
      <c r="R419" s="39"/>
    </row>
    <row r="420" spans="1:18" x14ac:dyDescent="0.25">
      <c r="A420" s="36">
        <v>2448</v>
      </c>
      <c r="B420" s="39">
        <v>17.95</v>
      </c>
      <c r="C420" s="39">
        <v>19.95</v>
      </c>
      <c r="D420" s="39">
        <v>24.95</v>
      </c>
      <c r="E420" t="s">
        <v>160</v>
      </c>
      <c r="O420" s="36"/>
      <c r="P420" s="39"/>
      <c r="Q420" s="39"/>
      <c r="R420" s="39"/>
    </row>
    <row r="421" spans="1:18" x14ac:dyDescent="0.25">
      <c r="A421" s="36">
        <v>2449</v>
      </c>
      <c r="B421" s="39">
        <v>17.95</v>
      </c>
      <c r="C421" s="39">
        <v>19.95</v>
      </c>
      <c r="D421" s="39">
        <v>24.95</v>
      </c>
      <c r="E421" t="s">
        <v>160</v>
      </c>
      <c r="O421" s="36"/>
      <c r="P421" s="39"/>
      <c r="Q421" s="39"/>
      <c r="R421" s="39"/>
    </row>
    <row r="422" spans="1:18" x14ac:dyDescent="0.25">
      <c r="A422" s="36">
        <v>2450</v>
      </c>
      <c r="B422" s="39">
        <v>17.95</v>
      </c>
      <c r="C422" s="39">
        <v>19.95</v>
      </c>
      <c r="D422" s="39">
        <v>24.95</v>
      </c>
      <c r="E422" t="s">
        <v>160</v>
      </c>
      <c r="O422" s="36"/>
      <c r="P422" s="39"/>
      <c r="Q422" s="39"/>
      <c r="R422" s="39"/>
    </row>
    <row r="423" spans="1:18" x14ac:dyDescent="0.25">
      <c r="A423" s="36">
        <v>2452</v>
      </c>
      <c r="B423" s="39">
        <v>17.95</v>
      </c>
      <c r="C423" s="39">
        <v>19.95</v>
      </c>
      <c r="D423" s="39">
        <v>24.95</v>
      </c>
      <c r="E423" t="s">
        <v>160</v>
      </c>
      <c r="O423" s="36"/>
      <c r="P423" s="39"/>
      <c r="Q423" s="39"/>
      <c r="R423" s="39"/>
    </row>
    <row r="424" spans="1:18" x14ac:dyDescent="0.25">
      <c r="A424" s="36">
        <v>2453</v>
      </c>
      <c r="B424" s="39">
        <v>17.95</v>
      </c>
      <c r="C424" s="39">
        <v>19.95</v>
      </c>
      <c r="D424" s="39">
        <v>24.95</v>
      </c>
      <c r="E424" t="s">
        <v>160</v>
      </c>
      <c r="O424" s="36"/>
      <c r="P424" s="39"/>
      <c r="Q424" s="39"/>
      <c r="R424" s="39"/>
    </row>
    <row r="425" spans="1:18" x14ac:dyDescent="0.25">
      <c r="A425" s="36">
        <v>2454</v>
      </c>
      <c r="B425" s="39">
        <v>17.95</v>
      </c>
      <c r="C425" s="39">
        <v>19.95</v>
      </c>
      <c r="D425" s="39">
        <v>24.95</v>
      </c>
      <c r="E425" t="s">
        <v>160</v>
      </c>
      <c r="O425" s="36"/>
      <c r="P425" s="39"/>
      <c r="Q425" s="39"/>
      <c r="R425" s="39"/>
    </row>
    <row r="426" spans="1:18" x14ac:dyDescent="0.25">
      <c r="A426" s="36">
        <v>2455</v>
      </c>
      <c r="B426" s="39">
        <v>17.95</v>
      </c>
      <c r="C426" s="39">
        <v>19.95</v>
      </c>
      <c r="D426" s="39">
        <v>24.95</v>
      </c>
      <c r="E426" t="s">
        <v>160</v>
      </c>
      <c r="O426" s="36"/>
      <c r="P426" s="39"/>
      <c r="Q426" s="39"/>
      <c r="R426" s="39"/>
    </row>
    <row r="427" spans="1:18" x14ac:dyDescent="0.25">
      <c r="A427" s="36">
        <v>2456</v>
      </c>
      <c r="B427" s="39">
        <v>17.95</v>
      </c>
      <c r="C427" s="39">
        <v>19.95</v>
      </c>
      <c r="D427" s="39">
        <v>24.95</v>
      </c>
      <c r="E427" t="s">
        <v>160</v>
      </c>
      <c r="O427" s="36"/>
      <c r="P427" s="39"/>
      <c r="Q427" s="39"/>
      <c r="R427" s="39"/>
    </row>
    <row r="428" spans="1:18" x14ac:dyDescent="0.25">
      <c r="A428" s="36">
        <v>2460</v>
      </c>
      <c r="B428" s="39">
        <v>17.95</v>
      </c>
      <c r="C428" s="39">
        <v>19.95</v>
      </c>
      <c r="D428" s="39">
        <v>24.95</v>
      </c>
      <c r="E428" t="s">
        <v>160</v>
      </c>
      <c r="O428" s="36"/>
      <c r="P428" s="39"/>
      <c r="Q428" s="39"/>
      <c r="R428" s="39"/>
    </row>
    <row r="429" spans="1:18" x14ac:dyDescent="0.25">
      <c r="A429" s="36">
        <v>2462</v>
      </c>
      <c r="B429" s="39">
        <v>17.95</v>
      </c>
      <c r="C429" s="39">
        <v>19.95</v>
      </c>
      <c r="D429" s="39">
        <v>24.95</v>
      </c>
      <c r="E429" t="s">
        <v>160</v>
      </c>
      <c r="O429" s="36"/>
      <c r="P429" s="39"/>
      <c r="Q429" s="39"/>
      <c r="R429" s="39"/>
    </row>
    <row r="430" spans="1:18" x14ac:dyDescent="0.25">
      <c r="A430" s="36">
        <v>2463</v>
      </c>
      <c r="B430" s="39">
        <v>17.95</v>
      </c>
      <c r="C430" s="39">
        <v>19.95</v>
      </c>
      <c r="D430" s="39">
        <v>24.95</v>
      </c>
      <c r="E430" t="s">
        <v>160</v>
      </c>
      <c r="O430" s="36"/>
      <c r="P430" s="39"/>
      <c r="Q430" s="39"/>
      <c r="R430" s="39"/>
    </row>
    <row r="431" spans="1:18" x14ac:dyDescent="0.25">
      <c r="A431" s="36">
        <v>2464</v>
      </c>
      <c r="B431" s="39">
        <v>17.95</v>
      </c>
      <c r="C431" s="39">
        <v>19.95</v>
      </c>
      <c r="D431" s="39">
        <v>24.95</v>
      </c>
      <c r="E431" t="s">
        <v>160</v>
      </c>
      <c r="O431" s="36"/>
      <c r="P431" s="39"/>
      <c r="Q431" s="39"/>
      <c r="R431" s="39"/>
    </row>
    <row r="432" spans="1:18" x14ac:dyDescent="0.25">
      <c r="A432" s="36">
        <v>2465</v>
      </c>
      <c r="B432" s="39">
        <v>17.95</v>
      </c>
      <c r="C432" s="39">
        <v>19.95</v>
      </c>
      <c r="D432" s="39">
        <v>24.95</v>
      </c>
      <c r="E432" t="s">
        <v>160</v>
      </c>
      <c r="O432" s="36"/>
      <c r="P432" s="39"/>
      <c r="Q432" s="39"/>
      <c r="R432" s="39"/>
    </row>
    <row r="433" spans="1:18" x14ac:dyDescent="0.25">
      <c r="A433" s="36">
        <v>2466</v>
      </c>
      <c r="B433" s="39">
        <v>17.95</v>
      </c>
      <c r="C433" s="39">
        <v>19.95</v>
      </c>
      <c r="D433" s="39">
        <v>24.95</v>
      </c>
      <c r="E433" t="s">
        <v>160</v>
      </c>
      <c r="O433" s="36"/>
      <c r="P433" s="39"/>
      <c r="Q433" s="39"/>
      <c r="R433" s="39"/>
    </row>
    <row r="434" spans="1:18" x14ac:dyDescent="0.25">
      <c r="A434" s="36">
        <v>2469</v>
      </c>
      <c r="B434" s="39">
        <v>17.95</v>
      </c>
      <c r="C434" s="39">
        <v>19.95</v>
      </c>
      <c r="D434" s="39">
        <v>24.95</v>
      </c>
      <c r="E434" t="s">
        <v>160</v>
      </c>
      <c r="O434" s="36"/>
      <c r="P434" s="39"/>
      <c r="Q434" s="39"/>
      <c r="R434" s="39"/>
    </row>
    <row r="435" spans="1:18" x14ac:dyDescent="0.25">
      <c r="A435" s="36">
        <v>2470</v>
      </c>
      <c r="B435" s="39">
        <v>17.95</v>
      </c>
      <c r="C435" s="39">
        <v>19.95</v>
      </c>
      <c r="D435" s="39">
        <v>24.95</v>
      </c>
      <c r="E435" t="s">
        <v>160</v>
      </c>
      <c r="O435" s="36"/>
      <c r="P435" s="39"/>
      <c r="Q435" s="39"/>
      <c r="R435" s="39"/>
    </row>
    <row r="436" spans="1:18" x14ac:dyDescent="0.25">
      <c r="A436" s="36">
        <v>2471</v>
      </c>
      <c r="B436" s="39">
        <v>17.95</v>
      </c>
      <c r="C436" s="39">
        <v>19.95</v>
      </c>
      <c r="D436" s="39">
        <v>24.95</v>
      </c>
      <c r="E436" t="s">
        <v>160</v>
      </c>
      <c r="O436" s="36"/>
      <c r="P436" s="39"/>
      <c r="Q436" s="39"/>
      <c r="R436" s="39"/>
    </row>
    <row r="437" spans="1:18" x14ac:dyDescent="0.25">
      <c r="A437" s="36">
        <v>2472</v>
      </c>
      <c r="B437" s="39">
        <v>17.95</v>
      </c>
      <c r="C437" s="39">
        <v>19.95</v>
      </c>
      <c r="D437" s="39">
        <v>24.95</v>
      </c>
      <c r="E437" t="s">
        <v>160</v>
      </c>
      <c r="O437" s="36"/>
      <c r="P437" s="39"/>
      <c r="Q437" s="39"/>
      <c r="R437" s="39"/>
    </row>
    <row r="438" spans="1:18" x14ac:dyDescent="0.25">
      <c r="A438" s="36">
        <v>2473</v>
      </c>
      <c r="B438" s="39">
        <v>17.95</v>
      </c>
      <c r="C438" s="39">
        <v>19.95</v>
      </c>
      <c r="D438" s="39">
        <v>24.95</v>
      </c>
      <c r="E438" t="s">
        <v>160</v>
      </c>
      <c r="O438" s="36"/>
      <c r="P438" s="39"/>
      <c r="Q438" s="39"/>
      <c r="R438" s="39"/>
    </row>
    <row r="439" spans="1:18" x14ac:dyDescent="0.25">
      <c r="A439" s="36">
        <v>2474</v>
      </c>
      <c r="B439" s="39">
        <v>17.95</v>
      </c>
      <c r="C439" s="39">
        <v>19.95</v>
      </c>
      <c r="D439" s="39">
        <v>24.95</v>
      </c>
      <c r="E439" t="s">
        <v>160</v>
      </c>
      <c r="O439" s="36"/>
      <c r="P439" s="39"/>
      <c r="Q439" s="39"/>
      <c r="R439" s="39"/>
    </row>
    <row r="440" spans="1:18" x14ac:dyDescent="0.25">
      <c r="A440" s="36">
        <v>2475</v>
      </c>
      <c r="B440" s="39">
        <v>17.95</v>
      </c>
      <c r="C440" s="39">
        <v>19.95</v>
      </c>
      <c r="D440" s="39">
        <v>24.95</v>
      </c>
      <c r="E440" t="s">
        <v>160</v>
      </c>
      <c r="O440" s="36"/>
      <c r="P440" s="39"/>
      <c r="Q440" s="39"/>
      <c r="R440" s="39"/>
    </row>
    <row r="441" spans="1:18" x14ac:dyDescent="0.25">
      <c r="A441" s="36">
        <v>2476</v>
      </c>
      <c r="B441" s="39">
        <v>17.95</v>
      </c>
      <c r="C441" s="39">
        <v>19.95</v>
      </c>
      <c r="D441" s="39">
        <v>24.95</v>
      </c>
      <c r="E441" t="s">
        <v>160</v>
      </c>
      <c r="O441" s="36"/>
      <c r="P441" s="39"/>
      <c r="Q441" s="39"/>
      <c r="R441" s="39"/>
    </row>
    <row r="442" spans="1:18" x14ac:dyDescent="0.25">
      <c r="A442" s="36">
        <v>2477</v>
      </c>
      <c r="B442" s="39">
        <v>17.95</v>
      </c>
      <c r="C442" s="39">
        <v>19.95</v>
      </c>
      <c r="D442" s="39">
        <v>24.95</v>
      </c>
      <c r="E442" t="s">
        <v>160</v>
      </c>
      <c r="O442" s="36"/>
      <c r="P442" s="39"/>
      <c r="Q442" s="39"/>
      <c r="R442" s="39"/>
    </row>
    <row r="443" spans="1:18" x14ac:dyDescent="0.25">
      <c r="A443" s="36">
        <v>2478</v>
      </c>
      <c r="B443" s="39">
        <v>17.95</v>
      </c>
      <c r="C443" s="39">
        <v>19.95</v>
      </c>
      <c r="D443" s="39">
        <v>24.95</v>
      </c>
      <c r="E443" t="s">
        <v>160</v>
      </c>
      <c r="O443" s="36"/>
      <c r="P443" s="39"/>
      <c r="Q443" s="39"/>
      <c r="R443" s="39"/>
    </row>
    <row r="444" spans="1:18" x14ac:dyDescent="0.25">
      <c r="A444" s="36">
        <v>2479</v>
      </c>
      <c r="B444" s="39">
        <v>17.95</v>
      </c>
      <c r="C444" s="39">
        <v>19.95</v>
      </c>
      <c r="D444" s="39">
        <v>24.95</v>
      </c>
      <c r="E444" t="s">
        <v>160</v>
      </c>
      <c r="O444" s="36"/>
      <c r="P444" s="39"/>
      <c r="Q444" s="39"/>
      <c r="R444" s="39"/>
    </row>
    <row r="445" spans="1:18" x14ac:dyDescent="0.25">
      <c r="A445" s="36">
        <v>2480</v>
      </c>
      <c r="B445" s="39">
        <v>17.95</v>
      </c>
      <c r="C445" s="39">
        <v>19.95</v>
      </c>
      <c r="D445" s="39">
        <v>24.95</v>
      </c>
      <c r="E445" t="s">
        <v>160</v>
      </c>
      <c r="O445" s="36"/>
      <c r="P445" s="39"/>
      <c r="Q445" s="39"/>
      <c r="R445" s="39"/>
    </row>
    <row r="446" spans="1:18" x14ac:dyDescent="0.25">
      <c r="A446" s="36">
        <v>2481</v>
      </c>
      <c r="B446" s="39">
        <v>17.95</v>
      </c>
      <c r="C446" s="39">
        <v>19.95</v>
      </c>
      <c r="D446" s="39">
        <v>24.95</v>
      </c>
      <c r="E446" t="s">
        <v>160</v>
      </c>
      <c r="O446" s="36"/>
      <c r="P446" s="39"/>
      <c r="Q446" s="39"/>
      <c r="R446" s="39"/>
    </row>
    <row r="447" spans="1:18" x14ac:dyDescent="0.25">
      <c r="A447" s="36">
        <v>2482</v>
      </c>
      <c r="B447" s="39">
        <v>17.95</v>
      </c>
      <c r="C447" s="39">
        <v>19.95</v>
      </c>
      <c r="D447" s="39">
        <v>24.95</v>
      </c>
      <c r="E447" t="s">
        <v>160</v>
      </c>
      <c r="O447" s="36"/>
      <c r="P447" s="39"/>
      <c r="Q447" s="39"/>
      <c r="R447" s="39"/>
    </row>
    <row r="448" spans="1:18" x14ac:dyDescent="0.25">
      <c r="A448" s="36">
        <v>2483</v>
      </c>
      <c r="B448" s="39">
        <v>17.95</v>
      </c>
      <c r="C448" s="39">
        <v>19.95</v>
      </c>
      <c r="D448" s="39">
        <v>24.95</v>
      </c>
      <c r="E448" t="s">
        <v>160</v>
      </c>
      <c r="O448" s="36"/>
      <c r="P448" s="39"/>
      <c r="Q448" s="39"/>
      <c r="R448" s="39"/>
    </row>
    <row r="449" spans="1:18" x14ac:dyDescent="0.25">
      <c r="A449" s="36">
        <v>2484</v>
      </c>
      <c r="B449" s="39">
        <v>17.95</v>
      </c>
      <c r="C449" s="39">
        <v>19.95</v>
      </c>
      <c r="D449" s="39">
        <v>24.95</v>
      </c>
      <c r="E449" t="s">
        <v>160</v>
      </c>
      <c r="O449" s="36"/>
      <c r="P449" s="39"/>
      <c r="Q449" s="39"/>
      <c r="R449" s="39"/>
    </row>
    <row r="450" spans="1:18" x14ac:dyDescent="0.25">
      <c r="A450" s="36">
        <v>2485</v>
      </c>
      <c r="B450" s="39">
        <v>17.95</v>
      </c>
      <c r="C450" s="39">
        <v>19.95</v>
      </c>
      <c r="D450" s="39">
        <v>24.95</v>
      </c>
      <c r="E450" t="s">
        <v>160</v>
      </c>
      <c r="O450" s="36"/>
      <c r="P450" s="39"/>
      <c r="Q450" s="39"/>
      <c r="R450" s="39"/>
    </row>
    <row r="451" spans="1:18" x14ac:dyDescent="0.25">
      <c r="A451" s="36">
        <v>2486</v>
      </c>
      <c r="B451" s="39">
        <v>17.95</v>
      </c>
      <c r="C451" s="39">
        <v>19.95</v>
      </c>
      <c r="D451" s="39">
        <v>24.95</v>
      </c>
      <c r="E451" t="s">
        <v>160</v>
      </c>
      <c r="O451" s="36"/>
      <c r="P451" s="39"/>
      <c r="Q451" s="39"/>
      <c r="R451" s="39"/>
    </row>
    <row r="452" spans="1:18" x14ac:dyDescent="0.25">
      <c r="A452" s="36">
        <v>2487</v>
      </c>
      <c r="B452" s="39">
        <v>17.95</v>
      </c>
      <c r="C452" s="39">
        <v>19.95</v>
      </c>
      <c r="D452" s="39">
        <v>24.95</v>
      </c>
      <c r="E452" t="s">
        <v>160</v>
      </c>
      <c r="O452" s="36"/>
      <c r="P452" s="39"/>
      <c r="Q452" s="39"/>
      <c r="R452" s="39"/>
    </row>
    <row r="453" spans="1:18" x14ac:dyDescent="0.25">
      <c r="A453" s="36">
        <v>2488</v>
      </c>
      <c r="B453" s="39">
        <v>17.95</v>
      </c>
      <c r="C453" s="39">
        <v>19.95</v>
      </c>
      <c r="D453" s="39">
        <v>24.95</v>
      </c>
      <c r="E453" t="s">
        <v>160</v>
      </c>
      <c r="O453" s="36"/>
      <c r="P453" s="39"/>
      <c r="Q453" s="39"/>
      <c r="R453" s="39"/>
    </row>
    <row r="454" spans="1:18" x14ac:dyDescent="0.25">
      <c r="A454" s="36">
        <v>2489</v>
      </c>
      <c r="B454" s="39">
        <v>17.95</v>
      </c>
      <c r="C454" s="39">
        <v>19.95</v>
      </c>
      <c r="D454" s="39">
        <v>24.95</v>
      </c>
      <c r="E454" t="s">
        <v>160</v>
      </c>
      <c r="O454" s="36"/>
      <c r="P454" s="39"/>
      <c r="Q454" s="39"/>
      <c r="R454" s="39"/>
    </row>
    <row r="455" spans="1:18" x14ac:dyDescent="0.25">
      <c r="A455" s="36">
        <v>2490</v>
      </c>
      <c r="B455" s="39">
        <v>17.95</v>
      </c>
      <c r="C455" s="39">
        <v>19.95</v>
      </c>
      <c r="D455" s="39">
        <v>24.95</v>
      </c>
      <c r="E455" t="s">
        <v>160</v>
      </c>
      <c r="O455" s="36"/>
      <c r="P455" s="39"/>
      <c r="Q455" s="39"/>
      <c r="R455" s="39"/>
    </row>
    <row r="456" spans="1:18" x14ac:dyDescent="0.25">
      <c r="A456" s="36">
        <v>2500</v>
      </c>
      <c r="B456" s="39">
        <v>17.95</v>
      </c>
      <c r="C456" s="39">
        <v>19.95</v>
      </c>
      <c r="D456" s="39">
        <v>24.95</v>
      </c>
      <c r="E456" t="s">
        <v>160</v>
      </c>
      <c r="O456" s="36"/>
      <c r="P456" s="39"/>
      <c r="Q456" s="39"/>
      <c r="R456" s="39"/>
    </row>
    <row r="457" spans="1:18" x14ac:dyDescent="0.25">
      <c r="A457" s="36">
        <v>2502</v>
      </c>
      <c r="B457" s="39">
        <v>17.95</v>
      </c>
      <c r="C457" s="39">
        <v>19.95</v>
      </c>
      <c r="D457" s="39">
        <v>24.95</v>
      </c>
      <c r="E457" t="s">
        <v>160</v>
      </c>
      <c r="O457" s="36"/>
      <c r="P457" s="39"/>
      <c r="Q457" s="39"/>
      <c r="R457" s="39"/>
    </row>
    <row r="458" spans="1:18" x14ac:dyDescent="0.25">
      <c r="A458" s="36">
        <v>2505</v>
      </c>
      <c r="B458" s="39">
        <v>17.95</v>
      </c>
      <c r="C458" s="39">
        <v>19.95</v>
      </c>
      <c r="D458" s="39">
        <v>24.95</v>
      </c>
      <c r="E458" t="s">
        <v>160</v>
      </c>
      <c r="O458" s="36"/>
      <c r="P458" s="39"/>
      <c r="Q458" s="39"/>
      <c r="R458" s="39"/>
    </row>
    <row r="459" spans="1:18" x14ac:dyDescent="0.25">
      <c r="A459" s="36">
        <v>2506</v>
      </c>
      <c r="B459" s="39">
        <v>17.95</v>
      </c>
      <c r="C459" s="39">
        <v>19.95</v>
      </c>
      <c r="D459" s="39">
        <v>24.95</v>
      </c>
      <c r="E459" t="s">
        <v>160</v>
      </c>
      <c r="O459" s="36"/>
      <c r="P459" s="39"/>
      <c r="Q459" s="39"/>
      <c r="R459" s="39"/>
    </row>
    <row r="460" spans="1:18" x14ac:dyDescent="0.25">
      <c r="A460" s="36">
        <v>2508</v>
      </c>
      <c r="B460" s="39">
        <v>17.95</v>
      </c>
      <c r="C460" s="39">
        <v>19.95</v>
      </c>
      <c r="D460" s="39">
        <v>24.95</v>
      </c>
      <c r="E460" t="s">
        <v>160</v>
      </c>
      <c r="O460" s="36"/>
      <c r="P460" s="39"/>
      <c r="Q460" s="39"/>
      <c r="R460" s="39"/>
    </row>
    <row r="461" spans="1:18" x14ac:dyDescent="0.25">
      <c r="A461" s="36">
        <v>2515</v>
      </c>
      <c r="B461" s="39">
        <v>17.95</v>
      </c>
      <c r="C461" s="39">
        <v>19.95</v>
      </c>
      <c r="D461" s="39">
        <v>24.95</v>
      </c>
      <c r="E461" t="s">
        <v>160</v>
      </c>
      <c r="O461" s="36"/>
      <c r="P461" s="39"/>
      <c r="Q461" s="39"/>
      <c r="R461" s="39"/>
    </row>
    <row r="462" spans="1:18" x14ac:dyDescent="0.25">
      <c r="A462" s="36">
        <v>2516</v>
      </c>
      <c r="B462" s="39">
        <v>17.95</v>
      </c>
      <c r="C462" s="39">
        <v>19.95</v>
      </c>
      <c r="D462" s="39">
        <v>24.95</v>
      </c>
      <c r="E462" t="s">
        <v>160</v>
      </c>
      <c r="O462" s="36"/>
      <c r="P462" s="39"/>
      <c r="Q462" s="39"/>
      <c r="R462" s="39"/>
    </row>
    <row r="463" spans="1:18" x14ac:dyDescent="0.25">
      <c r="A463" s="36">
        <v>2517</v>
      </c>
      <c r="B463" s="39">
        <v>17.95</v>
      </c>
      <c r="C463" s="39">
        <v>19.95</v>
      </c>
      <c r="D463" s="39">
        <v>24.95</v>
      </c>
      <c r="E463" t="s">
        <v>160</v>
      </c>
      <c r="O463" s="36"/>
      <c r="P463" s="39"/>
      <c r="Q463" s="39"/>
      <c r="R463" s="39"/>
    </row>
    <row r="464" spans="1:18" x14ac:dyDescent="0.25">
      <c r="A464" s="36">
        <v>2518</v>
      </c>
      <c r="B464" s="39">
        <v>17.95</v>
      </c>
      <c r="C464" s="39">
        <v>19.95</v>
      </c>
      <c r="D464" s="39">
        <v>24.95</v>
      </c>
      <c r="E464" t="s">
        <v>160</v>
      </c>
      <c r="O464" s="36"/>
      <c r="P464" s="39"/>
      <c r="Q464" s="39"/>
      <c r="R464" s="39"/>
    </row>
    <row r="465" spans="1:18" x14ac:dyDescent="0.25">
      <c r="A465" s="36">
        <v>2519</v>
      </c>
      <c r="B465" s="39">
        <v>17.95</v>
      </c>
      <c r="C465" s="39">
        <v>19.95</v>
      </c>
      <c r="D465" s="39">
        <v>24.95</v>
      </c>
      <c r="E465" t="s">
        <v>160</v>
      </c>
      <c r="O465" s="36"/>
      <c r="P465" s="39"/>
      <c r="Q465" s="39"/>
      <c r="R465" s="39"/>
    </row>
    <row r="466" spans="1:18" x14ac:dyDescent="0.25">
      <c r="A466" s="36">
        <v>2520</v>
      </c>
      <c r="B466" s="39">
        <v>17.95</v>
      </c>
      <c r="C466" s="39">
        <v>19.95</v>
      </c>
      <c r="D466" s="39">
        <v>24.95</v>
      </c>
      <c r="E466" t="s">
        <v>160</v>
      </c>
      <c r="O466" s="36"/>
      <c r="P466" s="39"/>
      <c r="Q466" s="39"/>
      <c r="R466" s="39"/>
    </row>
    <row r="467" spans="1:18" x14ac:dyDescent="0.25">
      <c r="A467" s="36">
        <v>2522</v>
      </c>
      <c r="B467" s="39">
        <v>17.95</v>
      </c>
      <c r="C467" s="39">
        <v>19.95</v>
      </c>
      <c r="D467" s="39">
        <v>24.95</v>
      </c>
      <c r="E467" t="s">
        <v>160</v>
      </c>
      <c r="O467" s="36"/>
      <c r="P467" s="39"/>
      <c r="Q467" s="39"/>
      <c r="R467" s="39"/>
    </row>
    <row r="468" spans="1:18" x14ac:dyDescent="0.25">
      <c r="A468" s="36">
        <v>2525</v>
      </c>
      <c r="B468" s="39">
        <v>17.95</v>
      </c>
      <c r="C468" s="39">
        <v>19.95</v>
      </c>
      <c r="D468" s="39">
        <v>24.95</v>
      </c>
      <c r="E468" t="s">
        <v>160</v>
      </c>
      <c r="O468" s="36"/>
      <c r="P468" s="39"/>
      <c r="Q468" s="39"/>
      <c r="R468" s="39"/>
    </row>
    <row r="469" spans="1:18" x14ac:dyDescent="0.25">
      <c r="A469" s="36">
        <v>2526</v>
      </c>
      <c r="B469" s="39">
        <v>17.95</v>
      </c>
      <c r="C469" s="39">
        <v>19.95</v>
      </c>
      <c r="D469" s="39">
        <v>24.95</v>
      </c>
      <c r="E469" t="s">
        <v>160</v>
      </c>
      <c r="O469" s="36"/>
      <c r="P469" s="39"/>
      <c r="Q469" s="39"/>
      <c r="R469" s="39"/>
    </row>
    <row r="470" spans="1:18" x14ac:dyDescent="0.25">
      <c r="A470" s="36">
        <v>2527</v>
      </c>
      <c r="B470" s="39">
        <v>17.95</v>
      </c>
      <c r="C470" s="39">
        <v>19.95</v>
      </c>
      <c r="D470" s="39">
        <v>24.95</v>
      </c>
      <c r="E470" t="s">
        <v>160</v>
      </c>
      <c r="O470" s="36"/>
      <c r="P470" s="39"/>
      <c r="Q470" s="39"/>
      <c r="R470" s="39"/>
    </row>
    <row r="471" spans="1:18" x14ac:dyDescent="0.25">
      <c r="A471" s="36">
        <v>2528</v>
      </c>
      <c r="B471" s="39">
        <v>17.95</v>
      </c>
      <c r="C471" s="39">
        <v>19.95</v>
      </c>
      <c r="D471" s="39">
        <v>24.95</v>
      </c>
      <c r="E471" t="s">
        <v>160</v>
      </c>
      <c r="O471" s="36"/>
      <c r="P471" s="39"/>
      <c r="Q471" s="39"/>
      <c r="R471" s="39"/>
    </row>
    <row r="472" spans="1:18" x14ac:dyDescent="0.25">
      <c r="A472" s="36">
        <v>2529</v>
      </c>
      <c r="B472" s="39">
        <v>17.95</v>
      </c>
      <c r="C472" s="39">
        <v>19.95</v>
      </c>
      <c r="D472" s="39">
        <v>24.95</v>
      </c>
      <c r="E472" t="s">
        <v>160</v>
      </c>
      <c r="O472" s="36"/>
      <c r="P472" s="39"/>
      <c r="Q472" s="39"/>
      <c r="R472" s="39"/>
    </row>
    <row r="473" spans="1:18" x14ac:dyDescent="0.25">
      <c r="A473" s="36">
        <v>2530</v>
      </c>
      <c r="B473" s="39">
        <v>17.95</v>
      </c>
      <c r="C473" s="39">
        <v>19.95</v>
      </c>
      <c r="D473" s="39">
        <v>24.95</v>
      </c>
      <c r="E473" t="s">
        <v>160</v>
      </c>
      <c r="O473" s="36"/>
      <c r="P473" s="39"/>
      <c r="Q473" s="39"/>
      <c r="R473" s="39"/>
    </row>
    <row r="474" spans="1:18" x14ac:dyDescent="0.25">
      <c r="A474" s="36">
        <v>2533</v>
      </c>
      <c r="B474" s="39">
        <v>17.95</v>
      </c>
      <c r="C474" s="39">
        <v>19.95</v>
      </c>
      <c r="D474" s="39">
        <v>24.95</v>
      </c>
      <c r="E474" t="s">
        <v>160</v>
      </c>
      <c r="O474" s="36"/>
      <c r="P474" s="39"/>
      <c r="Q474" s="39"/>
      <c r="R474" s="39"/>
    </row>
    <row r="475" spans="1:18" x14ac:dyDescent="0.25">
      <c r="A475" s="36">
        <v>2534</v>
      </c>
      <c r="B475" s="39">
        <v>17.95</v>
      </c>
      <c r="C475" s="39">
        <v>19.95</v>
      </c>
      <c r="D475" s="39">
        <v>24.95</v>
      </c>
      <c r="E475" t="s">
        <v>160</v>
      </c>
      <c r="O475" s="36"/>
      <c r="P475" s="39"/>
      <c r="Q475" s="39"/>
      <c r="R475" s="39"/>
    </row>
    <row r="476" spans="1:18" x14ac:dyDescent="0.25">
      <c r="A476" s="36">
        <v>2535</v>
      </c>
      <c r="B476" s="39">
        <v>17.95</v>
      </c>
      <c r="C476" s="39">
        <v>19.95</v>
      </c>
      <c r="D476" s="39">
        <v>24.95</v>
      </c>
      <c r="E476" t="s">
        <v>160</v>
      </c>
      <c r="O476" s="36"/>
      <c r="P476" s="39"/>
      <c r="Q476" s="39"/>
      <c r="R476" s="39"/>
    </row>
    <row r="477" spans="1:18" x14ac:dyDescent="0.25">
      <c r="A477" s="36">
        <v>2536</v>
      </c>
      <c r="B477" s="39">
        <v>17.95</v>
      </c>
      <c r="C477" s="39">
        <v>19.95</v>
      </c>
      <c r="D477" s="39">
        <v>24.95</v>
      </c>
      <c r="E477" t="s">
        <v>160</v>
      </c>
      <c r="O477" s="36"/>
      <c r="P477" s="39"/>
      <c r="Q477" s="39"/>
      <c r="R477" s="39"/>
    </row>
    <row r="478" spans="1:18" x14ac:dyDescent="0.25">
      <c r="A478" s="36">
        <v>2537</v>
      </c>
      <c r="B478" s="39">
        <v>17.95</v>
      </c>
      <c r="C478" s="39">
        <v>19.95</v>
      </c>
      <c r="D478" s="39">
        <v>24.95</v>
      </c>
      <c r="E478" t="s">
        <v>160</v>
      </c>
      <c r="O478" s="36"/>
      <c r="P478" s="39"/>
      <c r="Q478" s="39"/>
      <c r="R478" s="39"/>
    </row>
    <row r="479" spans="1:18" x14ac:dyDescent="0.25">
      <c r="A479" s="36">
        <v>2538</v>
      </c>
      <c r="B479" s="39">
        <v>17.95</v>
      </c>
      <c r="C479" s="39">
        <v>19.95</v>
      </c>
      <c r="D479" s="39">
        <v>24.95</v>
      </c>
      <c r="E479" t="s">
        <v>160</v>
      </c>
      <c r="O479" s="36"/>
      <c r="P479" s="39"/>
      <c r="Q479" s="39"/>
      <c r="R479" s="39"/>
    </row>
    <row r="480" spans="1:18" x14ac:dyDescent="0.25">
      <c r="A480" s="36">
        <v>2539</v>
      </c>
      <c r="B480" s="39">
        <v>17.95</v>
      </c>
      <c r="C480" s="39">
        <v>19.95</v>
      </c>
      <c r="D480" s="39">
        <v>24.95</v>
      </c>
      <c r="E480" t="s">
        <v>160</v>
      </c>
      <c r="O480" s="36"/>
      <c r="P480" s="39"/>
      <c r="Q480" s="39"/>
      <c r="R480" s="39"/>
    </row>
    <row r="481" spans="1:18" x14ac:dyDescent="0.25">
      <c r="A481" s="36">
        <v>2540</v>
      </c>
      <c r="B481" s="39">
        <v>17.95</v>
      </c>
      <c r="C481" s="39">
        <v>19.95</v>
      </c>
      <c r="D481" s="39">
        <v>24.95</v>
      </c>
      <c r="E481" t="s">
        <v>160</v>
      </c>
      <c r="O481" s="36"/>
      <c r="P481" s="39"/>
      <c r="Q481" s="39"/>
      <c r="R481" s="39"/>
    </row>
    <row r="482" spans="1:18" x14ac:dyDescent="0.25">
      <c r="A482" s="36">
        <v>2541</v>
      </c>
      <c r="B482" s="39">
        <v>17.95</v>
      </c>
      <c r="C482" s="39">
        <v>19.95</v>
      </c>
      <c r="D482" s="39">
        <v>24.95</v>
      </c>
      <c r="E482" t="s">
        <v>160</v>
      </c>
      <c r="O482" s="36"/>
      <c r="P482" s="39"/>
      <c r="Q482" s="39"/>
      <c r="R482" s="39"/>
    </row>
    <row r="483" spans="1:18" x14ac:dyDescent="0.25">
      <c r="A483" s="36">
        <v>2545</v>
      </c>
      <c r="B483" s="39">
        <v>17.95</v>
      </c>
      <c r="C483" s="39">
        <v>19.95</v>
      </c>
      <c r="D483" s="39">
        <v>24.95</v>
      </c>
      <c r="E483" t="s">
        <v>160</v>
      </c>
      <c r="O483" s="36"/>
      <c r="P483" s="39"/>
      <c r="Q483" s="39"/>
      <c r="R483" s="39"/>
    </row>
    <row r="484" spans="1:18" x14ac:dyDescent="0.25">
      <c r="A484" s="36">
        <v>2546</v>
      </c>
      <c r="B484" s="39">
        <v>17.95</v>
      </c>
      <c r="C484" s="39">
        <v>19.95</v>
      </c>
      <c r="D484" s="39">
        <v>24.95</v>
      </c>
      <c r="E484" t="s">
        <v>160</v>
      </c>
      <c r="O484" s="36"/>
      <c r="P484" s="39"/>
      <c r="Q484" s="39"/>
      <c r="R484" s="39"/>
    </row>
    <row r="485" spans="1:18" x14ac:dyDescent="0.25">
      <c r="A485" s="36">
        <v>2548</v>
      </c>
      <c r="B485" s="39">
        <v>17.95</v>
      </c>
      <c r="C485" s="39">
        <v>19.95</v>
      </c>
      <c r="D485" s="39">
        <v>24.95</v>
      </c>
      <c r="E485" t="s">
        <v>160</v>
      </c>
      <c r="O485" s="36"/>
      <c r="P485" s="39"/>
      <c r="Q485" s="39"/>
      <c r="R485" s="39"/>
    </row>
    <row r="486" spans="1:18" x14ac:dyDescent="0.25">
      <c r="A486" s="36">
        <v>2549</v>
      </c>
      <c r="B486" s="39">
        <v>17.95</v>
      </c>
      <c r="C486" s="39">
        <v>19.95</v>
      </c>
      <c r="D486" s="39">
        <v>24.95</v>
      </c>
      <c r="E486" t="s">
        <v>160</v>
      </c>
      <c r="O486" s="36"/>
      <c r="P486" s="39"/>
      <c r="Q486" s="39"/>
      <c r="R486" s="39"/>
    </row>
    <row r="487" spans="1:18" x14ac:dyDescent="0.25">
      <c r="A487" s="36">
        <v>2550</v>
      </c>
      <c r="B487" s="39">
        <v>17.95</v>
      </c>
      <c r="C487" s="39">
        <v>19.95</v>
      </c>
      <c r="D487" s="39">
        <v>24.95</v>
      </c>
      <c r="E487" t="s">
        <v>160</v>
      </c>
      <c r="O487" s="36"/>
      <c r="P487" s="39"/>
      <c r="Q487" s="39"/>
      <c r="R487" s="39"/>
    </row>
    <row r="488" spans="1:18" x14ac:dyDescent="0.25">
      <c r="A488" s="36">
        <v>2551</v>
      </c>
      <c r="B488" s="39">
        <v>17.95</v>
      </c>
      <c r="C488" s="39">
        <v>19.95</v>
      </c>
      <c r="D488" s="39">
        <v>24.95</v>
      </c>
      <c r="E488" t="s">
        <v>160</v>
      </c>
      <c r="O488" s="36"/>
      <c r="P488" s="39"/>
      <c r="Q488" s="39"/>
      <c r="R488" s="39"/>
    </row>
    <row r="489" spans="1:18" x14ac:dyDescent="0.25">
      <c r="A489" s="36">
        <v>2555</v>
      </c>
      <c r="B489" s="39">
        <v>17.95</v>
      </c>
      <c r="C489" s="39">
        <v>19.95</v>
      </c>
      <c r="D489" s="39">
        <v>24.95</v>
      </c>
      <c r="E489" t="s">
        <v>160</v>
      </c>
      <c r="O489" s="36"/>
      <c r="P489" s="39"/>
      <c r="Q489" s="39"/>
      <c r="R489" s="39"/>
    </row>
    <row r="490" spans="1:18" x14ac:dyDescent="0.25">
      <c r="A490" s="36">
        <v>2556</v>
      </c>
      <c r="B490" s="39">
        <v>17.95</v>
      </c>
      <c r="C490" s="39">
        <v>19.95</v>
      </c>
      <c r="D490" s="39">
        <v>24.95</v>
      </c>
      <c r="E490" t="s">
        <v>160</v>
      </c>
      <c r="O490" s="36"/>
      <c r="P490" s="39"/>
      <c r="Q490" s="39"/>
      <c r="R490" s="39"/>
    </row>
    <row r="491" spans="1:18" x14ac:dyDescent="0.25">
      <c r="A491" s="36">
        <v>2557</v>
      </c>
      <c r="B491" s="39">
        <v>17.95</v>
      </c>
      <c r="C491" s="39">
        <v>19.95</v>
      </c>
      <c r="D491" s="39">
        <v>24.95</v>
      </c>
      <c r="E491" t="s">
        <v>160</v>
      </c>
      <c r="O491" s="36"/>
      <c r="P491" s="39"/>
      <c r="Q491" s="39"/>
      <c r="R491" s="39"/>
    </row>
    <row r="492" spans="1:18" x14ac:dyDescent="0.25">
      <c r="A492" s="36">
        <v>2558</v>
      </c>
      <c r="B492" s="39">
        <v>17.95</v>
      </c>
      <c r="C492" s="39">
        <v>19.95</v>
      </c>
      <c r="D492" s="39">
        <v>24.95</v>
      </c>
      <c r="E492" t="s">
        <v>160</v>
      </c>
      <c r="O492" s="36"/>
      <c r="P492" s="39"/>
      <c r="Q492" s="39"/>
      <c r="R492" s="39"/>
    </row>
    <row r="493" spans="1:18" x14ac:dyDescent="0.25">
      <c r="A493" s="36">
        <v>2559</v>
      </c>
      <c r="B493" s="39">
        <v>17.95</v>
      </c>
      <c r="C493" s="39">
        <v>19.95</v>
      </c>
      <c r="D493" s="39">
        <v>24.95</v>
      </c>
      <c r="E493" t="s">
        <v>160</v>
      </c>
      <c r="O493" s="36"/>
      <c r="P493" s="39"/>
      <c r="Q493" s="39"/>
      <c r="R493" s="39"/>
    </row>
    <row r="494" spans="1:18" x14ac:dyDescent="0.25">
      <c r="A494" s="36">
        <v>2560</v>
      </c>
      <c r="B494" s="39">
        <v>17.95</v>
      </c>
      <c r="C494" s="39">
        <v>19.95</v>
      </c>
      <c r="D494" s="39">
        <v>24.95</v>
      </c>
      <c r="E494" t="s">
        <v>160</v>
      </c>
      <c r="O494" s="36"/>
      <c r="P494" s="39"/>
      <c r="Q494" s="39"/>
      <c r="R494" s="39"/>
    </row>
    <row r="495" spans="1:18" x14ac:dyDescent="0.25">
      <c r="A495" s="36">
        <v>2563</v>
      </c>
      <c r="B495" s="39">
        <v>17.95</v>
      </c>
      <c r="C495" s="39">
        <v>19.95</v>
      </c>
      <c r="D495" s="39">
        <v>24.95</v>
      </c>
      <c r="E495" t="s">
        <v>160</v>
      </c>
      <c r="O495" s="36"/>
      <c r="P495" s="39"/>
      <c r="Q495" s="39"/>
      <c r="R495" s="39"/>
    </row>
    <row r="496" spans="1:18" x14ac:dyDescent="0.25">
      <c r="A496" s="36">
        <v>2564</v>
      </c>
      <c r="B496" s="39">
        <v>17.95</v>
      </c>
      <c r="C496" s="39">
        <v>19.95</v>
      </c>
      <c r="D496" s="39">
        <v>24.95</v>
      </c>
      <c r="E496" t="s">
        <v>160</v>
      </c>
      <c r="O496" s="36"/>
      <c r="P496" s="39"/>
      <c r="Q496" s="39"/>
      <c r="R496" s="39"/>
    </row>
    <row r="497" spans="1:18" x14ac:dyDescent="0.25">
      <c r="A497" s="36">
        <v>2565</v>
      </c>
      <c r="B497" s="39">
        <v>17.95</v>
      </c>
      <c r="C497" s="39">
        <v>19.95</v>
      </c>
      <c r="D497" s="39">
        <v>24.95</v>
      </c>
      <c r="E497" t="s">
        <v>160</v>
      </c>
      <c r="O497" s="36"/>
      <c r="P497" s="39"/>
      <c r="Q497" s="39"/>
      <c r="R497" s="39"/>
    </row>
    <row r="498" spans="1:18" x14ac:dyDescent="0.25">
      <c r="A498" s="36">
        <v>2566</v>
      </c>
      <c r="B498" s="39">
        <v>17.95</v>
      </c>
      <c r="C498" s="39">
        <v>19.95</v>
      </c>
      <c r="D498" s="39">
        <v>24.95</v>
      </c>
      <c r="E498" t="s">
        <v>160</v>
      </c>
      <c r="O498" s="36"/>
      <c r="P498" s="39"/>
      <c r="Q498" s="39"/>
      <c r="R498" s="39"/>
    </row>
    <row r="499" spans="1:18" x14ac:dyDescent="0.25">
      <c r="A499" s="36">
        <v>2567</v>
      </c>
      <c r="B499" s="39">
        <v>17.95</v>
      </c>
      <c r="C499" s="39">
        <v>19.95</v>
      </c>
      <c r="D499" s="39">
        <v>24.95</v>
      </c>
      <c r="E499" t="s">
        <v>160</v>
      </c>
      <c r="O499" s="36"/>
      <c r="P499" s="39"/>
      <c r="Q499" s="39"/>
      <c r="R499" s="39"/>
    </row>
    <row r="500" spans="1:18" x14ac:dyDescent="0.25">
      <c r="A500" s="36">
        <v>2568</v>
      </c>
      <c r="B500" s="39">
        <v>17.95</v>
      </c>
      <c r="C500" s="39">
        <v>19.95</v>
      </c>
      <c r="D500" s="39">
        <v>24.95</v>
      </c>
      <c r="E500" t="s">
        <v>160</v>
      </c>
      <c r="O500" s="36"/>
      <c r="P500" s="39"/>
      <c r="Q500" s="39"/>
      <c r="R500" s="39"/>
    </row>
    <row r="501" spans="1:18" x14ac:dyDescent="0.25">
      <c r="A501" s="36">
        <v>2569</v>
      </c>
      <c r="B501" s="39">
        <v>17.95</v>
      </c>
      <c r="C501" s="39">
        <v>19.95</v>
      </c>
      <c r="D501" s="39">
        <v>24.95</v>
      </c>
      <c r="E501" t="s">
        <v>160</v>
      </c>
      <c r="O501" s="36"/>
      <c r="P501" s="39"/>
      <c r="Q501" s="39"/>
      <c r="R501" s="39"/>
    </row>
    <row r="502" spans="1:18" x14ac:dyDescent="0.25">
      <c r="A502" s="36">
        <v>2570</v>
      </c>
      <c r="B502" s="39">
        <v>17.95</v>
      </c>
      <c r="C502" s="39">
        <v>19.95</v>
      </c>
      <c r="D502" s="39">
        <v>24.95</v>
      </c>
      <c r="E502" t="s">
        <v>160</v>
      </c>
      <c r="O502" s="36"/>
      <c r="P502" s="39"/>
      <c r="Q502" s="39"/>
      <c r="R502" s="39"/>
    </row>
    <row r="503" spans="1:18" x14ac:dyDescent="0.25">
      <c r="A503" s="36">
        <v>2571</v>
      </c>
      <c r="B503" s="39">
        <v>17.95</v>
      </c>
      <c r="C503" s="39">
        <v>19.95</v>
      </c>
      <c r="D503" s="39">
        <v>24.95</v>
      </c>
      <c r="E503" t="s">
        <v>160</v>
      </c>
      <c r="O503" s="36"/>
      <c r="P503" s="39"/>
      <c r="Q503" s="39"/>
      <c r="R503" s="39"/>
    </row>
    <row r="504" spans="1:18" x14ac:dyDescent="0.25">
      <c r="A504" s="36">
        <v>2572</v>
      </c>
      <c r="B504" s="39">
        <v>17.95</v>
      </c>
      <c r="C504" s="39">
        <v>19.95</v>
      </c>
      <c r="D504" s="39">
        <v>24.95</v>
      </c>
      <c r="E504" t="s">
        <v>160</v>
      </c>
      <c r="O504" s="36"/>
      <c r="P504" s="39"/>
      <c r="Q504" s="39"/>
      <c r="R504" s="39"/>
    </row>
    <row r="505" spans="1:18" x14ac:dyDescent="0.25">
      <c r="A505" s="36">
        <v>2573</v>
      </c>
      <c r="B505" s="39">
        <v>17.95</v>
      </c>
      <c r="C505" s="39">
        <v>19.95</v>
      </c>
      <c r="D505" s="39">
        <v>24.95</v>
      </c>
      <c r="E505" t="s">
        <v>160</v>
      </c>
      <c r="O505" s="36"/>
      <c r="P505" s="39"/>
      <c r="Q505" s="39"/>
      <c r="R505" s="39"/>
    </row>
    <row r="506" spans="1:18" x14ac:dyDescent="0.25">
      <c r="A506" s="36">
        <v>2574</v>
      </c>
      <c r="B506" s="39">
        <v>17.95</v>
      </c>
      <c r="C506" s="39">
        <v>19.95</v>
      </c>
      <c r="D506" s="39">
        <v>24.95</v>
      </c>
      <c r="E506" t="s">
        <v>160</v>
      </c>
      <c r="O506" s="36"/>
      <c r="P506" s="39"/>
      <c r="Q506" s="39"/>
      <c r="R506" s="39"/>
    </row>
    <row r="507" spans="1:18" x14ac:dyDescent="0.25">
      <c r="A507" s="36">
        <v>2575</v>
      </c>
      <c r="B507" s="39">
        <v>17.95</v>
      </c>
      <c r="C507" s="39">
        <v>19.95</v>
      </c>
      <c r="D507" s="39">
        <v>24.95</v>
      </c>
      <c r="E507" t="s">
        <v>160</v>
      </c>
      <c r="O507" s="36"/>
      <c r="P507" s="39"/>
      <c r="Q507" s="39"/>
      <c r="R507" s="39"/>
    </row>
    <row r="508" spans="1:18" x14ac:dyDescent="0.25">
      <c r="A508" s="36">
        <v>2576</v>
      </c>
      <c r="B508" s="39">
        <v>17.95</v>
      </c>
      <c r="C508" s="39">
        <v>19.95</v>
      </c>
      <c r="D508" s="39">
        <v>24.95</v>
      </c>
      <c r="E508" t="s">
        <v>160</v>
      </c>
      <c r="O508" s="36"/>
      <c r="P508" s="39"/>
      <c r="Q508" s="39"/>
      <c r="R508" s="39"/>
    </row>
    <row r="509" spans="1:18" x14ac:dyDescent="0.25">
      <c r="A509" s="36">
        <v>2577</v>
      </c>
      <c r="B509" s="39">
        <v>17.95</v>
      </c>
      <c r="C509" s="39">
        <v>19.95</v>
      </c>
      <c r="D509" s="39">
        <v>24.95</v>
      </c>
      <c r="E509" t="s">
        <v>160</v>
      </c>
      <c r="O509" s="36"/>
      <c r="P509" s="39"/>
      <c r="Q509" s="39"/>
      <c r="R509" s="39"/>
    </row>
    <row r="510" spans="1:18" x14ac:dyDescent="0.25">
      <c r="A510" s="36">
        <v>2578</v>
      </c>
      <c r="B510" s="39">
        <v>17.95</v>
      </c>
      <c r="C510" s="39">
        <v>19.95</v>
      </c>
      <c r="D510" s="39">
        <v>24.95</v>
      </c>
      <c r="E510" t="s">
        <v>160</v>
      </c>
      <c r="O510" s="36"/>
      <c r="P510" s="39"/>
      <c r="Q510" s="39"/>
      <c r="R510" s="39"/>
    </row>
    <row r="511" spans="1:18" x14ac:dyDescent="0.25">
      <c r="A511" s="36">
        <v>2579</v>
      </c>
      <c r="B511" s="39">
        <v>17.95</v>
      </c>
      <c r="C511" s="39">
        <v>19.95</v>
      </c>
      <c r="D511" s="39">
        <v>24.95</v>
      </c>
      <c r="E511" t="s">
        <v>160</v>
      </c>
      <c r="O511" s="36"/>
      <c r="P511" s="39"/>
      <c r="Q511" s="39"/>
      <c r="R511" s="39"/>
    </row>
    <row r="512" spans="1:18" x14ac:dyDescent="0.25">
      <c r="A512" s="36">
        <v>2580</v>
      </c>
      <c r="B512" s="39">
        <v>17.95</v>
      </c>
      <c r="C512" s="39">
        <v>19.95</v>
      </c>
      <c r="D512" s="39">
        <v>24.95</v>
      </c>
      <c r="E512" t="s">
        <v>160</v>
      </c>
      <c r="O512" s="36"/>
      <c r="P512" s="39"/>
      <c r="Q512" s="39"/>
      <c r="R512" s="39"/>
    </row>
    <row r="513" spans="1:18" x14ac:dyDescent="0.25">
      <c r="A513" s="36">
        <v>2581</v>
      </c>
      <c r="B513" s="39">
        <v>17.95</v>
      </c>
      <c r="C513" s="39">
        <v>19.95</v>
      </c>
      <c r="D513" s="39">
        <v>24.95</v>
      </c>
      <c r="E513" t="s">
        <v>160</v>
      </c>
      <c r="O513" s="36"/>
      <c r="P513" s="39"/>
      <c r="Q513" s="39"/>
      <c r="R513" s="39"/>
    </row>
    <row r="514" spans="1:18" x14ac:dyDescent="0.25">
      <c r="A514" s="36">
        <v>2582</v>
      </c>
      <c r="B514" s="39">
        <v>17.95</v>
      </c>
      <c r="C514" s="39">
        <v>19.95</v>
      </c>
      <c r="D514" s="39">
        <v>24.95</v>
      </c>
      <c r="E514" t="s">
        <v>160</v>
      </c>
      <c r="O514" s="36"/>
      <c r="P514" s="39"/>
      <c r="Q514" s="39"/>
      <c r="R514" s="39"/>
    </row>
    <row r="515" spans="1:18" x14ac:dyDescent="0.25">
      <c r="A515" s="36">
        <v>2583</v>
      </c>
      <c r="B515" s="39">
        <v>17.95</v>
      </c>
      <c r="C515" s="39">
        <v>19.95</v>
      </c>
      <c r="D515" s="39">
        <v>24.95</v>
      </c>
      <c r="E515" t="s">
        <v>160</v>
      </c>
      <c r="O515" s="36"/>
      <c r="P515" s="39"/>
      <c r="Q515" s="39"/>
      <c r="R515" s="39"/>
    </row>
    <row r="516" spans="1:18" x14ac:dyDescent="0.25">
      <c r="A516" s="36">
        <v>2584</v>
      </c>
      <c r="B516" s="39">
        <v>17.95</v>
      </c>
      <c r="C516" s="39">
        <v>19.95</v>
      </c>
      <c r="D516" s="39">
        <v>24.95</v>
      </c>
      <c r="E516" t="s">
        <v>160</v>
      </c>
      <c r="O516" s="36"/>
      <c r="P516" s="39"/>
      <c r="Q516" s="39"/>
      <c r="R516" s="39"/>
    </row>
    <row r="517" spans="1:18" x14ac:dyDescent="0.25">
      <c r="A517" s="36">
        <v>2585</v>
      </c>
      <c r="B517" s="39">
        <v>17.95</v>
      </c>
      <c r="C517" s="39">
        <v>19.95</v>
      </c>
      <c r="D517" s="39">
        <v>24.95</v>
      </c>
      <c r="E517" t="s">
        <v>160</v>
      </c>
      <c r="O517" s="36"/>
      <c r="P517" s="39"/>
      <c r="Q517" s="39"/>
      <c r="R517" s="39"/>
    </row>
    <row r="518" spans="1:18" x14ac:dyDescent="0.25">
      <c r="A518" s="36">
        <v>2586</v>
      </c>
      <c r="B518" s="39">
        <v>17.95</v>
      </c>
      <c r="C518" s="39">
        <v>19.95</v>
      </c>
      <c r="D518" s="39">
        <v>24.95</v>
      </c>
      <c r="E518" t="s">
        <v>160</v>
      </c>
      <c r="O518" s="36"/>
      <c r="P518" s="39"/>
      <c r="Q518" s="39"/>
      <c r="R518" s="39"/>
    </row>
    <row r="519" spans="1:18" x14ac:dyDescent="0.25">
      <c r="A519" s="36">
        <v>2587</v>
      </c>
      <c r="B519" s="39">
        <v>17.95</v>
      </c>
      <c r="C519" s="39">
        <v>19.95</v>
      </c>
      <c r="D519" s="39">
        <v>24.95</v>
      </c>
      <c r="E519" t="s">
        <v>160</v>
      </c>
      <c r="O519" s="36"/>
      <c r="P519" s="39"/>
      <c r="Q519" s="39"/>
      <c r="R519" s="39"/>
    </row>
    <row r="520" spans="1:18" x14ac:dyDescent="0.25">
      <c r="A520" s="36">
        <v>2588</v>
      </c>
      <c r="B520" s="39">
        <v>17.95</v>
      </c>
      <c r="C520" s="39">
        <v>19.95</v>
      </c>
      <c r="D520" s="39">
        <v>24.95</v>
      </c>
      <c r="E520" t="s">
        <v>160</v>
      </c>
      <c r="O520" s="36"/>
      <c r="P520" s="39"/>
      <c r="Q520" s="39"/>
      <c r="R520" s="39"/>
    </row>
    <row r="521" spans="1:18" x14ac:dyDescent="0.25">
      <c r="A521" s="36">
        <v>2590</v>
      </c>
      <c r="B521" s="39">
        <v>17.95</v>
      </c>
      <c r="C521" s="39">
        <v>19.95</v>
      </c>
      <c r="D521" s="39">
        <v>24.95</v>
      </c>
      <c r="E521" t="s">
        <v>160</v>
      </c>
      <c r="O521" s="36"/>
      <c r="P521" s="39"/>
      <c r="Q521" s="39"/>
      <c r="R521" s="39"/>
    </row>
    <row r="522" spans="1:18" x14ac:dyDescent="0.25">
      <c r="A522" s="36">
        <v>2594</v>
      </c>
      <c r="B522" s="39">
        <v>17.95</v>
      </c>
      <c r="C522" s="39">
        <v>19.95</v>
      </c>
      <c r="D522" s="39">
        <v>24.95</v>
      </c>
      <c r="E522" t="s">
        <v>160</v>
      </c>
      <c r="O522" s="36"/>
      <c r="P522" s="39"/>
      <c r="Q522" s="39"/>
      <c r="R522" s="39"/>
    </row>
    <row r="523" spans="1:18" x14ac:dyDescent="0.25">
      <c r="A523" s="36">
        <v>2600</v>
      </c>
      <c r="B523" s="39">
        <v>17.95</v>
      </c>
      <c r="C523" s="39">
        <v>19.95</v>
      </c>
      <c r="D523" s="39">
        <v>24.95</v>
      </c>
      <c r="E523" t="s">
        <v>160</v>
      </c>
      <c r="O523" s="36"/>
      <c r="P523" s="39"/>
      <c r="Q523" s="39"/>
      <c r="R523" s="39"/>
    </row>
    <row r="524" spans="1:18" x14ac:dyDescent="0.25">
      <c r="A524" s="36">
        <v>2601</v>
      </c>
      <c r="B524" s="39">
        <v>17.95</v>
      </c>
      <c r="C524" s="39">
        <v>19.95</v>
      </c>
      <c r="D524" s="39">
        <v>24.95</v>
      </c>
      <c r="E524" t="s">
        <v>160</v>
      </c>
      <c r="O524" s="36"/>
      <c r="P524" s="39"/>
      <c r="Q524" s="39"/>
      <c r="R524" s="39"/>
    </row>
    <row r="525" spans="1:18" x14ac:dyDescent="0.25">
      <c r="A525" s="36">
        <v>2602</v>
      </c>
      <c r="B525" s="39">
        <v>17.95</v>
      </c>
      <c r="C525" s="39">
        <v>19.95</v>
      </c>
      <c r="D525" s="39">
        <v>24.95</v>
      </c>
      <c r="E525" t="s">
        <v>160</v>
      </c>
      <c r="O525" s="36"/>
      <c r="P525" s="39"/>
      <c r="Q525" s="39"/>
      <c r="R525" s="39"/>
    </row>
    <row r="526" spans="1:18" x14ac:dyDescent="0.25">
      <c r="A526" s="36">
        <v>2603</v>
      </c>
      <c r="B526" s="39">
        <v>17.95</v>
      </c>
      <c r="C526" s="39">
        <v>19.95</v>
      </c>
      <c r="D526" s="39">
        <v>24.95</v>
      </c>
      <c r="E526" t="s">
        <v>160</v>
      </c>
      <c r="O526" s="36"/>
      <c r="P526" s="39"/>
      <c r="Q526" s="39"/>
      <c r="R526" s="39"/>
    </row>
    <row r="527" spans="1:18" x14ac:dyDescent="0.25">
      <c r="A527" s="36">
        <v>2604</v>
      </c>
      <c r="B527" s="39">
        <v>17.95</v>
      </c>
      <c r="C527" s="39">
        <v>19.95</v>
      </c>
      <c r="D527" s="39">
        <v>24.95</v>
      </c>
      <c r="E527" t="s">
        <v>160</v>
      </c>
      <c r="O527" s="36"/>
      <c r="P527" s="39"/>
      <c r="Q527" s="39"/>
      <c r="R527" s="39"/>
    </row>
    <row r="528" spans="1:18" x14ac:dyDescent="0.25">
      <c r="A528" s="36">
        <v>2605</v>
      </c>
      <c r="B528" s="39">
        <v>17.95</v>
      </c>
      <c r="C528" s="39">
        <v>19.95</v>
      </c>
      <c r="D528" s="39">
        <v>24.95</v>
      </c>
      <c r="E528" t="s">
        <v>160</v>
      </c>
      <c r="O528" s="36"/>
      <c r="P528" s="39"/>
      <c r="Q528" s="39"/>
      <c r="R528" s="39"/>
    </row>
    <row r="529" spans="1:18" x14ac:dyDescent="0.25">
      <c r="A529" s="36">
        <v>2606</v>
      </c>
      <c r="B529" s="39">
        <v>17.95</v>
      </c>
      <c r="C529" s="39">
        <v>19.95</v>
      </c>
      <c r="D529" s="39">
        <v>24.95</v>
      </c>
      <c r="E529" t="s">
        <v>160</v>
      </c>
      <c r="O529" s="36"/>
      <c r="P529" s="39"/>
      <c r="Q529" s="39"/>
      <c r="R529" s="39"/>
    </row>
    <row r="530" spans="1:18" x14ac:dyDescent="0.25">
      <c r="A530" s="36">
        <v>2607</v>
      </c>
      <c r="B530" s="39">
        <v>17.95</v>
      </c>
      <c r="C530" s="39">
        <v>19.95</v>
      </c>
      <c r="D530" s="39">
        <v>24.95</v>
      </c>
      <c r="E530" t="s">
        <v>160</v>
      </c>
      <c r="O530" s="36"/>
      <c r="P530" s="39"/>
      <c r="Q530" s="39"/>
      <c r="R530" s="39"/>
    </row>
    <row r="531" spans="1:18" x14ac:dyDescent="0.25">
      <c r="A531" s="36">
        <v>2608</v>
      </c>
      <c r="B531" s="39">
        <v>17.95</v>
      </c>
      <c r="C531" s="39">
        <v>19.95</v>
      </c>
      <c r="D531" s="39">
        <v>24.95</v>
      </c>
      <c r="E531" t="s">
        <v>160</v>
      </c>
      <c r="O531" s="36"/>
      <c r="P531" s="39"/>
      <c r="Q531" s="39"/>
      <c r="R531" s="39"/>
    </row>
    <row r="532" spans="1:18" x14ac:dyDescent="0.25">
      <c r="A532" s="36">
        <v>2609</v>
      </c>
      <c r="B532" s="39">
        <v>17.95</v>
      </c>
      <c r="C532" s="39">
        <v>19.95</v>
      </c>
      <c r="D532" s="39">
        <v>24.95</v>
      </c>
      <c r="E532" t="s">
        <v>160</v>
      </c>
      <c r="O532" s="36"/>
      <c r="P532" s="39"/>
      <c r="Q532" s="39"/>
      <c r="R532" s="39"/>
    </row>
    <row r="533" spans="1:18" x14ac:dyDescent="0.25">
      <c r="A533" s="36">
        <v>2610</v>
      </c>
      <c r="B533" s="39">
        <v>17.95</v>
      </c>
      <c r="C533" s="39">
        <v>19.95</v>
      </c>
      <c r="D533" s="39">
        <v>24.95</v>
      </c>
      <c r="E533" t="s">
        <v>160</v>
      </c>
      <c r="O533" s="36"/>
      <c r="P533" s="39"/>
      <c r="Q533" s="39"/>
      <c r="R533" s="39"/>
    </row>
    <row r="534" spans="1:18" x14ac:dyDescent="0.25">
      <c r="A534" s="36">
        <v>2611</v>
      </c>
      <c r="B534" s="39">
        <v>17.95</v>
      </c>
      <c r="C534" s="39">
        <v>19.95</v>
      </c>
      <c r="D534" s="39">
        <v>24.95</v>
      </c>
      <c r="E534" t="s">
        <v>160</v>
      </c>
      <c r="O534" s="36"/>
      <c r="P534" s="39"/>
      <c r="Q534" s="39"/>
      <c r="R534" s="39"/>
    </row>
    <row r="535" spans="1:18" x14ac:dyDescent="0.25">
      <c r="A535" s="36">
        <v>2612</v>
      </c>
      <c r="B535" s="39">
        <v>17.95</v>
      </c>
      <c r="C535" s="39">
        <v>19.95</v>
      </c>
      <c r="D535" s="39">
        <v>24.95</v>
      </c>
      <c r="E535" t="s">
        <v>160</v>
      </c>
      <c r="O535" s="36"/>
      <c r="P535" s="39"/>
      <c r="Q535" s="39"/>
      <c r="R535" s="39"/>
    </row>
    <row r="536" spans="1:18" x14ac:dyDescent="0.25">
      <c r="A536" s="36">
        <v>2614</v>
      </c>
      <c r="B536" s="39">
        <v>17.95</v>
      </c>
      <c r="C536" s="39">
        <v>19.95</v>
      </c>
      <c r="D536" s="39">
        <v>24.95</v>
      </c>
      <c r="E536" t="s">
        <v>160</v>
      </c>
      <c r="O536" s="36"/>
      <c r="P536" s="39"/>
      <c r="Q536" s="39"/>
      <c r="R536" s="39"/>
    </row>
    <row r="537" spans="1:18" x14ac:dyDescent="0.25">
      <c r="A537" s="36">
        <v>2615</v>
      </c>
      <c r="B537" s="39">
        <v>17.95</v>
      </c>
      <c r="C537" s="39">
        <v>19.95</v>
      </c>
      <c r="D537" s="39">
        <v>24.95</v>
      </c>
      <c r="E537" t="s">
        <v>160</v>
      </c>
      <c r="O537" s="36"/>
      <c r="P537" s="39"/>
      <c r="Q537" s="39"/>
      <c r="R537" s="39"/>
    </row>
    <row r="538" spans="1:18" x14ac:dyDescent="0.25">
      <c r="A538" s="36">
        <v>2616</v>
      </c>
      <c r="B538" s="39">
        <v>17.95</v>
      </c>
      <c r="C538" s="39">
        <v>19.95</v>
      </c>
      <c r="D538" s="39">
        <v>24.95</v>
      </c>
      <c r="E538" t="s">
        <v>160</v>
      </c>
      <c r="O538" s="36"/>
      <c r="P538" s="39"/>
      <c r="Q538" s="39"/>
      <c r="R538" s="39"/>
    </row>
    <row r="539" spans="1:18" x14ac:dyDescent="0.25">
      <c r="A539" s="36">
        <v>2617</v>
      </c>
      <c r="B539" s="39">
        <v>17.95</v>
      </c>
      <c r="C539" s="39">
        <v>19.95</v>
      </c>
      <c r="D539" s="39">
        <v>24.95</v>
      </c>
      <c r="E539" t="s">
        <v>160</v>
      </c>
      <c r="O539" s="36"/>
      <c r="P539" s="39"/>
      <c r="Q539" s="39"/>
      <c r="R539" s="39"/>
    </row>
    <row r="540" spans="1:18" x14ac:dyDescent="0.25">
      <c r="A540" s="36">
        <v>2618</v>
      </c>
      <c r="B540" s="39">
        <v>17.95</v>
      </c>
      <c r="C540" s="39">
        <v>19.95</v>
      </c>
      <c r="D540" s="39">
        <v>24.95</v>
      </c>
      <c r="E540" t="s">
        <v>160</v>
      </c>
      <c r="O540" s="36"/>
      <c r="P540" s="39"/>
      <c r="Q540" s="39"/>
      <c r="R540" s="39"/>
    </row>
    <row r="541" spans="1:18" x14ac:dyDescent="0.25">
      <c r="A541" s="36">
        <v>2619</v>
      </c>
      <c r="B541" s="39">
        <v>17.95</v>
      </c>
      <c r="C541" s="39">
        <v>19.95</v>
      </c>
      <c r="D541" s="39">
        <v>24.95</v>
      </c>
      <c r="E541" t="s">
        <v>160</v>
      </c>
      <c r="O541" s="36"/>
      <c r="P541" s="39"/>
      <c r="Q541" s="39"/>
      <c r="R541" s="39"/>
    </row>
    <row r="542" spans="1:18" x14ac:dyDescent="0.25">
      <c r="A542" s="36">
        <v>2620</v>
      </c>
      <c r="B542" s="39">
        <v>17.95</v>
      </c>
      <c r="C542" s="39">
        <v>19.95</v>
      </c>
      <c r="D542" s="39">
        <v>24.95</v>
      </c>
      <c r="E542" t="s">
        <v>160</v>
      </c>
      <c r="O542" s="36"/>
      <c r="P542" s="39"/>
      <c r="Q542" s="39"/>
      <c r="R542" s="39"/>
    </row>
    <row r="543" spans="1:18" x14ac:dyDescent="0.25">
      <c r="A543" s="36">
        <v>2621</v>
      </c>
      <c r="B543" s="39">
        <v>17.95</v>
      </c>
      <c r="C543" s="39">
        <v>19.95</v>
      </c>
      <c r="D543" s="39">
        <v>24.95</v>
      </c>
      <c r="E543" t="s">
        <v>160</v>
      </c>
      <c r="O543" s="36"/>
      <c r="P543" s="39"/>
      <c r="Q543" s="39"/>
      <c r="R543" s="39"/>
    </row>
    <row r="544" spans="1:18" x14ac:dyDescent="0.25">
      <c r="A544" s="36">
        <v>2622</v>
      </c>
      <c r="B544" s="39">
        <v>17.95</v>
      </c>
      <c r="C544" s="39">
        <v>19.95</v>
      </c>
      <c r="D544" s="39">
        <v>24.95</v>
      </c>
      <c r="E544" t="s">
        <v>160</v>
      </c>
      <c r="O544" s="36"/>
      <c r="P544" s="39"/>
      <c r="Q544" s="39"/>
      <c r="R544" s="39"/>
    </row>
    <row r="545" spans="1:18" x14ac:dyDescent="0.25">
      <c r="A545" s="36">
        <v>2623</v>
      </c>
      <c r="B545" s="39">
        <v>17.95</v>
      </c>
      <c r="C545" s="39">
        <v>19.95</v>
      </c>
      <c r="D545" s="39">
        <v>24.95</v>
      </c>
      <c r="E545" t="s">
        <v>160</v>
      </c>
      <c r="O545" s="36"/>
      <c r="P545" s="39"/>
      <c r="Q545" s="39"/>
      <c r="R545" s="39"/>
    </row>
    <row r="546" spans="1:18" x14ac:dyDescent="0.25">
      <c r="A546" s="36">
        <v>2624</v>
      </c>
      <c r="B546" s="39">
        <v>17.95</v>
      </c>
      <c r="C546" s="39">
        <v>19.95</v>
      </c>
      <c r="D546" s="39">
        <v>24.95</v>
      </c>
      <c r="E546" t="s">
        <v>160</v>
      </c>
      <c r="O546" s="36"/>
      <c r="P546" s="39"/>
      <c r="Q546" s="39"/>
      <c r="R546" s="39"/>
    </row>
    <row r="547" spans="1:18" x14ac:dyDescent="0.25">
      <c r="A547" s="36">
        <v>2625</v>
      </c>
      <c r="B547" s="39">
        <v>17.95</v>
      </c>
      <c r="C547" s="39">
        <v>19.95</v>
      </c>
      <c r="D547" s="39">
        <v>24.95</v>
      </c>
      <c r="E547" t="s">
        <v>160</v>
      </c>
      <c r="O547" s="36"/>
      <c r="P547" s="39"/>
      <c r="Q547" s="39"/>
      <c r="R547" s="39"/>
    </row>
    <row r="548" spans="1:18" x14ac:dyDescent="0.25">
      <c r="A548" s="36">
        <v>2626</v>
      </c>
      <c r="B548" s="39">
        <v>17.95</v>
      </c>
      <c r="C548" s="39">
        <v>19.95</v>
      </c>
      <c r="D548" s="39">
        <v>24.95</v>
      </c>
      <c r="E548" t="s">
        <v>160</v>
      </c>
      <c r="O548" s="36"/>
      <c r="P548" s="39"/>
      <c r="Q548" s="39"/>
      <c r="R548" s="39"/>
    </row>
    <row r="549" spans="1:18" x14ac:dyDescent="0.25">
      <c r="A549" s="36">
        <v>2627</v>
      </c>
      <c r="B549" s="39">
        <v>17.95</v>
      </c>
      <c r="C549" s="39">
        <v>19.95</v>
      </c>
      <c r="D549" s="39">
        <v>24.95</v>
      </c>
      <c r="E549" t="s">
        <v>160</v>
      </c>
      <c r="O549" s="36"/>
      <c r="P549" s="39"/>
      <c r="Q549" s="39"/>
      <c r="R549" s="39"/>
    </row>
    <row r="550" spans="1:18" x14ac:dyDescent="0.25">
      <c r="A550" s="36">
        <v>2628</v>
      </c>
      <c r="B550" s="39">
        <v>17.95</v>
      </c>
      <c r="C550" s="39">
        <v>19.95</v>
      </c>
      <c r="D550" s="39">
        <v>24.95</v>
      </c>
      <c r="E550" t="s">
        <v>160</v>
      </c>
      <c r="O550" s="36"/>
      <c r="P550" s="39"/>
      <c r="Q550" s="39"/>
      <c r="R550" s="39"/>
    </row>
    <row r="551" spans="1:18" x14ac:dyDescent="0.25">
      <c r="A551" s="36">
        <v>2629</v>
      </c>
      <c r="B551" s="39">
        <v>17.95</v>
      </c>
      <c r="C551" s="39">
        <v>19.95</v>
      </c>
      <c r="D551" s="39">
        <v>24.95</v>
      </c>
      <c r="E551" t="s">
        <v>160</v>
      </c>
      <c r="O551" s="36"/>
      <c r="P551" s="39"/>
      <c r="Q551" s="39"/>
      <c r="R551" s="39"/>
    </row>
    <row r="552" spans="1:18" x14ac:dyDescent="0.25">
      <c r="A552" s="36">
        <v>2630</v>
      </c>
      <c r="B552" s="39">
        <v>17.95</v>
      </c>
      <c r="C552" s="39">
        <v>19.95</v>
      </c>
      <c r="D552" s="39">
        <v>24.95</v>
      </c>
      <c r="E552" t="s">
        <v>160</v>
      </c>
      <c r="O552" s="36"/>
      <c r="P552" s="39"/>
      <c r="Q552" s="39"/>
      <c r="R552" s="39"/>
    </row>
    <row r="553" spans="1:18" x14ac:dyDescent="0.25">
      <c r="A553" s="36">
        <v>2631</v>
      </c>
      <c r="B553" s="39">
        <v>17.95</v>
      </c>
      <c r="C553" s="39">
        <v>19.95</v>
      </c>
      <c r="D553" s="39">
        <v>24.95</v>
      </c>
      <c r="E553" t="s">
        <v>160</v>
      </c>
      <c r="O553" s="36"/>
      <c r="P553" s="39"/>
      <c r="Q553" s="39"/>
      <c r="R553" s="39"/>
    </row>
    <row r="554" spans="1:18" x14ac:dyDescent="0.25">
      <c r="A554" s="36">
        <v>2632</v>
      </c>
      <c r="B554" s="39">
        <v>17.95</v>
      </c>
      <c r="C554" s="39">
        <v>19.95</v>
      </c>
      <c r="D554" s="39">
        <v>24.95</v>
      </c>
      <c r="E554" t="s">
        <v>160</v>
      </c>
      <c r="O554" s="36"/>
      <c r="P554" s="39"/>
      <c r="Q554" s="39"/>
      <c r="R554" s="39"/>
    </row>
    <row r="555" spans="1:18" x14ac:dyDescent="0.25">
      <c r="A555" s="36">
        <v>2633</v>
      </c>
      <c r="B555" s="39">
        <v>17.95</v>
      </c>
      <c r="C555" s="39">
        <v>19.95</v>
      </c>
      <c r="D555" s="39">
        <v>24.95</v>
      </c>
      <c r="E555" t="s">
        <v>160</v>
      </c>
      <c r="O555" s="36"/>
      <c r="P555" s="39"/>
      <c r="Q555" s="39"/>
      <c r="R555" s="39"/>
    </row>
    <row r="556" spans="1:18" x14ac:dyDescent="0.25">
      <c r="A556" s="36">
        <v>2640</v>
      </c>
      <c r="B556" s="39">
        <v>17.95</v>
      </c>
      <c r="C556" s="39">
        <v>19.95</v>
      </c>
      <c r="D556" s="39">
        <v>24.95</v>
      </c>
      <c r="E556" t="s">
        <v>160</v>
      </c>
      <c r="O556" s="36"/>
      <c r="P556" s="39"/>
      <c r="Q556" s="39"/>
      <c r="R556" s="39"/>
    </row>
    <row r="557" spans="1:18" x14ac:dyDescent="0.25">
      <c r="A557" s="36">
        <v>2641</v>
      </c>
      <c r="B557" s="39">
        <v>17.95</v>
      </c>
      <c r="C557" s="39">
        <v>19.95</v>
      </c>
      <c r="D557" s="39">
        <v>24.95</v>
      </c>
      <c r="E557" t="s">
        <v>160</v>
      </c>
      <c r="O557" s="36"/>
      <c r="P557" s="39"/>
      <c r="Q557" s="39"/>
      <c r="R557" s="39"/>
    </row>
    <row r="558" spans="1:18" x14ac:dyDescent="0.25">
      <c r="A558" s="36">
        <v>2642</v>
      </c>
      <c r="B558" s="39">
        <v>17.95</v>
      </c>
      <c r="C558" s="39">
        <v>19.95</v>
      </c>
      <c r="D558" s="39">
        <v>24.95</v>
      </c>
      <c r="E558" t="s">
        <v>160</v>
      </c>
      <c r="O558" s="36"/>
      <c r="P558" s="39"/>
      <c r="Q558" s="39"/>
      <c r="R558" s="39"/>
    </row>
    <row r="559" spans="1:18" x14ac:dyDescent="0.25">
      <c r="A559" s="36">
        <v>2643</v>
      </c>
      <c r="B559" s="39">
        <v>17.95</v>
      </c>
      <c r="C559" s="39">
        <v>19.95</v>
      </c>
      <c r="D559" s="39">
        <v>24.95</v>
      </c>
      <c r="E559" t="s">
        <v>160</v>
      </c>
      <c r="O559" s="36"/>
      <c r="P559" s="39"/>
      <c r="Q559" s="39"/>
      <c r="R559" s="39"/>
    </row>
    <row r="560" spans="1:18" x14ac:dyDescent="0.25">
      <c r="A560" s="36">
        <v>2644</v>
      </c>
      <c r="B560" s="39">
        <v>17.95</v>
      </c>
      <c r="C560" s="39">
        <v>19.95</v>
      </c>
      <c r="D560" s="39">
        <v>24.95</v>
      </c>
      <c r="E560" t="s">
        <v>160</v>
      </c>
      <c r="O560" s="36"/>
      <c r="P560" s="39"/>
      <c r="Q560" s="39"/>
      <c r="R560" s="39"/>
    </row>
    <row r="561" spans="1:18" x14ac:dyDescent="0.25">
      <c r="A561" s="36">
        <v>2645</v>
      </c>
      <c r="B561" s="39">
        <v>17.95</v>
      </c>
      <c r="C561" s="39">
        <v>19.95</v>
      </c>
      <c r="D561" s="39">
        <v>24.95</v>
      </c>
      <c r="E561" t="s">
        <v>160</v>
      </c>
      <c r="O561" s="36"/>
      <c r="P561" s="39"/>
      <c r="Q561" s="39"/>
      <c r="R561" s="39"/>
    </row>
    <row r="562" spans="1:18" x14ac:dyDescent="0.25">
      <c r="A562" s="36">
        <v>2646</v>
      </c>
      <c r="B562" s="39">
        <v>17.95</v>
      </c>
      <c r="C562" s="39">
        <v>19.95</v>
      </c>
      <c r="D562" s="39">
        <v>24.95</v>
      </c>
      <c r="E562" t="s">
        <v>160</v>
      </c>
      <c r="O562" s="36"/>
      <c r="P562" s="39"/>
      <c r="Q562" s="39"/>
      <c r="R562" s="39"/>
    </row>
    <row r="563" spans="1:18" x14ac:dyDescent="0.25">
      <c r="A563" s="36">
        <v>2647</v>
      </c>
      <c r="B563" s="39">
        <v>17.95</v>
      </c>
      <c r="C563" s="39">
        <v>19.95</v>
      </c>
      <c r="D563" s="39">
        <v>24.95</v>
      </c>
      <c r="E563" t="s">
        <v>160</v>
      </c>
      <c r="O563" s="36"/>
      <c r="P563" s="39"/>
      <c r="Q563" s="39"/>
      <c r="R563" s="39"/>
    </row>
    <row r="564" spans="1:18" x14ac:dyDescent="0.25">
      <c r="A564" s="36">
        <v>2648</v>
      </c>
      <c r="B564" s="39">
        <v>17.95</v>
      </c>
      <c r="C564" s="39">
        <v>19.95</v>
      </c>
      <c r="D564" s="39">
        <v>24.95</v>
      </c>
      <c r="E564" t="s">
        <v>160</v>
      </c>
      <c r="O564" s="36"/>
      <c r="P564" s="39"/>
      <c r="Q564" s="39"/>
      <c r="R564" s="39"/>
    </row>
    <row r="565" spans="1:18" x14ac:dyDescent="0.25">
      <c r="A565" s="36">
        <v>2649</v>
      </c>
      <c r="B565" s="39">
        <v>17.95</v>
      </c>
      <c r="C565" s="39">
        <v>19.95</v>
      </c>
      <c r="D565" s="39">
        <v>24.95</v>
      </c>
      <c r="E565" t="s">
        <v>160</v>
      </c>
      <c r="O565" s="36"/>
      <c r="P565" s="39"/>
      <c r="Q565" s="39"/>
      <c r="R565" s="39"/>
    </row>
    <row r="566" spans="1:18" x14ac:dyDescent="0.25">
      <c r="A566" s="36">
        <v>2650</v>
      </c>
      <c r="B566" s="39">
        <v>17.95</v>
      </c>
      <c r="C566" s="39">
        <v>19.95</v>
      </c>
      <c r="D566" s="39">
        <v>24.95</v>
      </c>
      <c r="E566" t="s">
        <v>160</v>
      </c>
      <c r="O566" s="36"/>
      <c r="P566" s="39"/>
      <c r="Q566" s="39"/>
      <c r="R566" s="39"/>
    </row>
    <row r="567" spans="1:18" x14ac:dyDescent="0.25">
      <c r="A567" s="36">
        <v>2651</v>
      </c>
      <c r="B567" s="39">
        <v>17.95</v>
      </c>
      <c r="C567" s="39">
        <v>19.95</v>
      </c>
      <c r="D567" s="39">
        <v>24.95</v>
      </c>
      <c r="E567" t="s">
        <v>160</v>
      </c>
      <c r="O567" s="36"/>
      <c r="P567" s="39"/>
      <c r="Q567" s="39"/>
      <c r="R567" s="39"/>
    </row>
    <row r="568" spans="1:18" x14ac:dyDescent="0.25">
      <c r="A568" s="36">
        <v>2652</v>
      </c>
      <c r="B568" s="39">
        <v>17.95</v>
      </c>
      <c r="C568" s="39">
        <v>19.95</v>
      </c>
      <c r="D568" s="39">
        <v>24.95</v>
      </c>
      <c r="E568" t="s">
        <v>160</v>
      </c>
      <c r="O568" s="36"/>
      <c r="P568" s="39"/>
      <c r="Q568" s="39"/>
      <c r="R568" s="39"/>
    </row>
    <row r="569" spans="1:18" x14ac:dyDescent="0.25">
      <c r="A569" s="36">
        <v>2653</v>
      </c>
      <c r="B569" s="39">
        <v>17.95</v>
      </c>
      <c r="C569" s="39">
        <v>19.95</v>
      </c>
      <c r="D569" s="39">
        <v>24.95</v>
      </c>
      <c r="E569" t="s">
        <v>160</v>
      </c>
      <c r="O569" s="36"/>
      <c r="P569" s="39"/>
      <c r="Q569" s="39"/>
      <c r="R569" s="39"/>
    </row>
    <row r="570" spans="1:18" x14ac:dyDescent="0.25">
      <c r="A570" s="36">
        <v>2655</v>
      </c>
      <c r="B570" s="39">
        <v>17.95</v>
      </c>
      <c r="C570" s="39">
        <v>19.95</v>
      </c>
      <c r="D570" s="39">
        <v>24.95</v>
      </c>
      <c r="E570" t="s">
        <v>160</v>
      </c>
      <c r="O570" s="36"/>
      <c r="P570" s="39"/>
      <c r="Q570" s="39"/>
      <c r="R570" s="39"/>
    </row>
    <row r="571" spans="1:18" x14ac:dyDescent="0.25">
      <c r="A571" s="36">
        <v>2656</v>
      </c>
      <c r="B571" s="39">
        <v>17.95</v>
      </c>
      <c r="C571" s="39">
        <v>19.95</v>
      </c>
      <c r="D571" s="39">
        <v>24.95</v>
      </c>
      <c r="E571" t="s">
        <v>160</v>
      </c>
      <c r="O571" s="36"/>
      <c r="P571" s="39"/>
      <c r="Q571" s="39"/>
      <c r="R571" s="39"/>
    </row>
    <row r="572" spans="1:18" x14ac:dyDescent="0.25">
      <c r="A572" s="36">
        <v>2658</v>
      </c>
      <c r="B572" s="39">
        <v>17.95</v>
      </c>
      <c r="C572" s="39">
        <v>19.95</v>
      </c>
      <c r="D572" s="39">
        <v>24.95</v>
      </c>
      <c r="E572" t="s">
        <v>160</v>
      </c>
      <c r="O572" s="36"/>
      <c r="P572" s="39"/>
      <c r="Q572" s="39"/>
      <c r="R572" s="39"/>
    </row>
    <row r="573" spans="1:18" x14ac:dyDescent="0.25">
      <c r="A573" s="36">
        <v>2659</v>
      </c>
      <c r="B573" s="39">
        <v>17.95</v>
      </c>
      <c r="C573" s="39">
        <v>19.95</v>
      </c>
      <c r="D573" s="39">
        <v>24.95</v>
      </c>
      <c r="E573" t="s">
        <v>160</v>
      </c>
      <c r="O573" s="36"/>
      <c r="P573" s="39"/>
      <c r="Q573" s="39"/>
      <c r="R573" s="39"/>
    </row>
    <row r="574" spans="1:18" x14ac:dyDescent="0.25">
      <c r="A574" s="36">
        <v>2660</v>
      </c>
      <c r="B574" s="39">
        <v>17.95</v>
      </c>
      <c r="C574" s="39">
        <v>19.95</v>
      </c>
      <c r="D574" s="39">
        <v>24.95</v>
      </c>
      <c r="E574" t="s">
        <v>160</v>
      </c>
      <c r="O574" s="36"/>
      <c r="P574" s="39"/>
      <c r="Q574" s="39"/>
      <c r="R574" s="39"/>
    </row>
    <row r="575" spans="1:18" x14ac:dyDescent="0.25">
      <c r="A575" s="36">
        <v>2661</v>
      </c>
      <c r="B575" s="39">
        <v>17.95</v>
      </c>
      <c r="C575" s="39">
        <v>19.95</v>
      </c>
      <c r="D575" s="39">
        <v>24.95</v>
      </c>
      <c r="E575" t="s">
        <v>160</v>
      </c>
      <c r="O575" s="36"/>
      <c r="P575" s="39"/>
      <c r="Q575" s="39"/>
      <c r="R575" s="39"/>
    </row>
    <row r="576" spans="1:18" x14ac:dyDescent="0.25">
      <c r="A576" s="36">
        <v>2663</v>
      </c>
      <c r="B576" s="39">
        <v>17.95</v>
      </c>
      <c r="C576" s="39">
        <v>19.95</v>
      </c>
      <c r="D576" s="39">
        <v>24.95</v>
      </c>
      <c r="E576" t="s">
        <v>160</v>
      </c>
      <c r="O576" s="36"/>
      <c r="P576" s="39"/>
      <c r="Q576" s="39"/>
      <c r="R576" s="39"/>
    </row>
    <row r="577" spans="1:18" x14ac:dyDescent="0.25">
      <c r="A577" s="36">
        <v>2665</v>
      </c>
      <c r="B577" s="39">
        <v>17.95</v>
      </c>
      <c r="C577" s="39">
        <v>19.95</v>
      </c>
      <c r="D577" s="39">
        <v>24.95</v>
      </c>
      <c r="E577" t="s">
        <v>160</v>
      </c>
      <c r="O577" s="36"/>
      <c r="P577" s="39"/>
      <c r="Q577" s="39"/>
      <c r="R577" s="39"/>
    </row>
    <row r="578" spans="1:18" x14ac:dyDescent="0.25">
      <c r="A578" s="36">
        <v>2666</v>
      </c>
      <c r="B578" s="39">
        <v>17.95</v>
      </c>
      <c r="C578" s="39">
        <v>19.95</v>
      </c>
      <c r="D578" s="39">
        <v>24.95</v>
      </c>
      <c r="E578" t="s">
        <v>160</v>
      </c>
      <c r="O578" s="36"/>
      <c r="P578" s="39"/>
      <c r="Q578" s="39"/>
      <c r="R578" s="39"/>
    </row>
    <row r="579" spans="1:18" x14ac:dyDescent="0.25">
      <c r="A579" s="36">
        <v>2668</v>
      </c>
      <c r="B579" s="39">
        <v>17.95</v>
      </c>
      <c r="C579" s="39">
        <v>19.95</v>
      </c>
      <c r="D579" s="39">
        <v>24.95</v>
      </c>
      <c r="E579" t="s">
        <v>160</v>
      </c>
      <c r="O579" s="36"/>
      <c r="P579" s="39"/>
      <c r="Q579" s="39"/>
      <c r="R579" s="39"/>
    </row>
    <row r="580" spans="1:18" x14ac:dyDescent="0.25">
      <c r="A580" s="36">
        <v>2669</v>
      </c>
      <c r="B580" s="39">
        <v>17.95</v>
      </c>
      <c r="C580" s="39">
        <v>19.95</v>
      </c>
      <c r="D580" s="39">
        <v>24.95</v>
      </c>
      <c r="E580" t="s">
        <v>160</v>
      </c>
      <c r="O580" s="36"/>
      <c r="P580" s="39"/>
      <c r="Q580" s="39"/>
      <c r="R580" s="39"/>
    </row>
    <row r="581" spans="1:18" x14ac:dyDescent="0.25">
      <c r="A581" s="36">
        <v>2671</v>
      </c>
      <c r="B581" s="39">
        <v>17.95</v>
      </c>
      <c r="C581" s="39">
        <v>19.95</v>
      </c>
      <c r="D581" s="39">
        <v>24.95</v>
      </c>
      <c r="E581" t="s">
        <v>160</v>
      </c>
      <c r="O581" s="36"/>
      <c r="P581" s="39"/>
      <c r="Q581" s="39"/>
      <c r="R581" s="39"/>
    </row>
    <row r="582" spans="1:18" x14ac:dyDescent="0.25">
      <c r="A582" s="36">
        <v>2672</v>
      </c>
      <c r="B582" s="39">
        <v>17.95</v>
      </c>
      <c r="C582" s="39">
        <v>19.95</v>
      </c>
      <c r="D582" s="39">
        <v>24.95</v>
      </c>
      <c r="E582" t="s">
        <v>160</v>
      </c>
      <c r="O582" s="36"/>
      <c r="P582" s="39"/>
      <c r="Q582" s="39"/>
      <c r="R582" s="39"/>
    </row>
    <row r="583" spans="1:18" x14ac:dyDescent="0.25">
      <c r="A583" s="36">
        <v>2675</v>
      </c>
      <c r="B583" s="39">
        <v>17.95</v>
      </c>
      <c r="C583" s="39">
        <v>19.95</v>
      </c>
      <c r="D583" s="39">
        <v>24.95</v>
      </c>
      <c r="E583" t="s">
        <v>160</v>
      </c>
      <c r="O583" s="36"/>
      <c r="P583" s="39"/>
      <c r="Q583" s="39"/>
      <c r="R583" s="39"/>
    </row>
    <row r="584" spans="1:18" x14ac:dyDescent="0.25">
      <c r="A584" s="36">
        <v>2678</v>
      </c>
      <c r="B584" s="39">
        <v>17.95</v>
      </c>
      <c r="C584" s="39">
        <v>19.95</v>
      </c>
      <c r="D584" s="39">
        <v>24.95</v>
      </c>
      <c r="E584" t="s">
        <v>160</v>
      </c>
      <c r="O584" s="36"/>
      <c r="P584" s="39"/>
      <c r="Q584" s="39"/>
      <c r="R584" s="39"/>
    </row>
    <row r="585" spans="1:18" x14ac:dyDescent="0.25">
      <c r="A585" s="36">
        <v>2680</v>
      </c>
      <c r="B585" s="39">
        <v>17.95</v>
      </c>
      <c r="C585" s="39">
        <v>19.95</v>
      </c>
      <c r="D585" s="39">
        <v>24.95</v>
      </c>
      <c r="E585" t="s">
        <v>160</v>
      </c>
      <c r="O585" s="36"/>
      <c r="P585" s="39"/>
      <c r="Q585" s="39"/>
      <c r="R585" s="39"/>
    </row>
    <row r="586" spans="1:18" x14ac:dyDescent="0.25">
      <c r="A586" s="36">
        <v>2681</v>
      </c>
      <c r="B586" s="39">
        <v>17.95</v>
      </c>
      <c r="C586" s="39">
        <v>19.95</v>
      </c>
      <c r="D586" s="39">
        <v>24.95</v>
      </c>
      <c r="E586" t="s">
        <v>160</v>
      </c>
      <c r="O586" s="36"/>
      <c r="P586" s="39"/>
      <c r="Q586" s="39"/>
      <c r="R586" s="39"/>
    </row>
    <row r="587" spans="1:18" x14ac:dyDescent="0.25">
      <c r="A587" s="36">
        <v>2700</v>
      </c>
      <c r="B587" s="39">
        <v>17.95</v>
      </c>
      <c r="C587" s="39">
        <v>19.95</v>
      </c>
      <c r="D587" s="39">
        <v>24.95</v>
      </c>
      <c r="E587" t="s">
        <v>160</v>
      </c>
      <c r="O587" s="36"/>
      <c r="P587" s="39"/>
      <c r="Q587" s="39"/>
      <c r="R587" s="39"/>
    </row>
    <row r="588" spans="1:18" x14ac:dyDescent="0.25">
      <c r="A588" s="36">
        <v>2701</v>
      </c>
      <c r="B588" s="39">
        <v>17.95</v>
      </c>
      <c r="C588" s="39">
        <v>19.95</v>
      </c>
      <c r="D588" s="39">
        <v>24.95</v>
      </c>
      <c r="E588" t="s">
        <v>160</v>
      </c>
      <c r="O588" s="36"/>
      <c r="P588" s="39"/>
      <c r="Q588" s="39"/>
      <c r="R588" s="39"/>
    </row>
    <row r="589" spans="1:18" x14ac:dyDescent="0.25">
      <c r="A589" s="36">
        <v>2702</v>
      </c>
      <c r="B589" s="39">
        <v>17.95</v>
      </c>
      <c r="C589" s="39">
        <v>19.95</v>
      </c>
      <c r="D589" s="39">
        <v>24.95</v>
      </c>
      <c r="E589" t="s">
        <v>160</v>
      </c>
      <c r="O589" s="36"/>
      <c r="P589" s="39"/>
      <c r="Q589" s="39"/>
      <c r="R589" s="39"/>
    </row>
    <row r="590" spans="1:18" x14ac:dyDescent="0.25">
      <c r="A590" s="36">
        <v>2703</v>
      </c>
      <c r="B590" s="39">
        <v>17.95</v>
      </c>
      <c r="C590" s="39">
        <v>19.95</v>
      </c>
      <c r="D590" s="39">
        <v>24.95</v>
      </c>
      <c r="E590" t="s">
        <v>160</v>
      </c>
      <c r="O590" s="36"/>
      <c r="P590" s="39"/>
      <c r="Q590" s="39"/>
      <c r="R590" s="39"/>
    </row>
    <row r="591" spans="1:18" x14ac:dyDescent="0.25">
      <c r="A591" s="36">
        <v>2705</v>
      </c>
      <c r="B591" s="39">
        <v>17.95</v>
      </c>
      <c r="C591" s="39">
        <v>19.95</v>
      </c>
      <c r="D591" s="39">
        <v>24.95</v>
      </c>
      <c r="E591" t="s">
        <v>160</v>
      </c>
      <c r="O591" s="36"/>
      <c r="P591" s="39"/>
      <c r="Q591" s="39"/>
      <c r="R591" s="39"/>
    </row>
    <row r="592" spans="1:18" x14ac:dyDescent="0.25">
      <c r="A592" s="36">
        <v>2706</v>
      </c>
      <c r="B592" s="39">
        <v>17.95</v>
      </c>
      <c r="C592" s="39">
        <v>19.95</v>
      </c>
      <c r="D592" s="39">
        <v>24.95</v>
      </c>
      <c r="E592" t="s">
        <v>160</v>
      </c>
      <c r="O592" s="36"/>
      <c r="P592" s="39"/>
      <c r="Q592" s="39"/>
      <c r="R592" s="39"/>
    </row>
    <row r="593" spans="1:18" x14ac:dyDescent="0.25">
      <c r="A593" s="36">
        <v>2707</v>
      </c>
      <c r="B593" s="39">
        <v>17.95</v>
      </c>
      <c r="C593" s="39">
        <v>19.95</v>
      </c>
      <c r="D593" s="39">
        <v>24.95</v>
      </c>
      <c r="E593" t="s">
        <v>160</v>
      </c>
      <c r="O593" s="36"/>
      <c r="P593" s="39"/>
      <c r="Q593" s="39"/>
      <c r="R593" s="39"/>
    </row>
    <row r="594" spans="1:18" x14ac:dyDescent="0.25">
      <c r="A594" s="36">
        <v>2708</v>
      </c>
      <c r="B594" s="39">
        <v>17.95</v>
      </c>
      <c r="C594" s="39">
        <v>19.95</v>
      </c>
      <c r="D594" s="39">
        <v>24.95</v>
      </c>
      <c r="E594" t="s">
        <v>160</v>
      </c>
      <c r="O594" s="36"/>
      <c r="P594" s="39"/>
      <c r="Q594" s="39"/>
      <c r="R594" s="39"/>
    </row>
    <row r="595" spans="1:18" x14ac:dyDescent="0.25">
      <c r="A595" s="36">
        <v>2710</v>
      </c>
      <c r="B595" s="39">
        <v>17.95</v>
      </c>
      <c r="C595" s="39">
        <v>19.95</v>
      </c>
      <c r="D595" s="39">
        <v>24.95</v>
      </c>
      <c r="E595" t="s">
        <v>160</v>
      </c>
      <c r="O595" s="36"/>
      <c r="P595" s="39"/>
      <c r="Q595" s="39"/>
      <c r="R595" s="39"/>
    </row>
    <row r="596" spans="1:18" x14ac:dyDescent="0.25">
      <c r="A596" s="36">
        <v>2711</v>
      </c>
      <c r="B596" s="39">
        <v>17.95</v>
      </c>
      <c r="C596" s="39">
        <v>19.95</v>
      </c>
      <c r="D596" s="39">
        <v>24.95</v>
      </c>
      <c r="E596" t="s">
        <v>160</v>
      </c>
      <c r="O596" s="36"/>
      <c r="P596" s="39"/>
      <c r="Q596" s="39"/>
      <c r="R596" s="39"/>
    </row>
    <row r="597" spans="1:18" x14ac:dyDescent="0.25">
      <c r="A597" s="36">
        <v>2712</v>
      </c>
      <c r="B597" s="39">
        <v>17.95</v>
      </c>
      <c r="C597" s="39">
        <v>19.95</v>
      </c>
      <c r="D597" s="39">
        <v>24.95</v>
      </c>
      <c r="E597" t="s">
        <v>160</v>
      </c>
      <c r="O597" s="36"/>
      <c r="P597" s="39"/>
      <c r="Q597" s="39"/>
      <c r="R597" s="39"/>
    </row>
    <row r="598" spans="1:18" x14ac:dyDescent="0.25">
      <c r="A598" s="36">
        <v>2713</v>
      </c>
      <c r="B598" s="39">
        <v>17.95</v>
      </c>
      <c r="C598" s="39">
        <v>19.95</v>
      </c>
      <c r="D598" s="39">
        <v>24.95</v>
      </c>
      <c r="E598" t="s">
        <v>160</v>
      </c>
      <c r="O598" s="36"/>
      <c r="P598" s="39"/>
      <c r="Q598" s="39"/>
      <c r="R598" s="39"/>
    </row>
    <row r="599" spans="1:18" x14ac:dyDescent="0.25">
      <c r="A599" s="36">
        <v>2714</v>
      </c>
      <c r="B599" s="39">
        <v>17.95</v>
      </c>
      <c r="C599" s="39">
        <v>19.95</v>
      </c>
      <c r="D599" s="39">
        <v>24.95</v>
      </c>
      <c r="E599" t="s">
        <v>160</v>
      </c>
      <c r="O599" s="36"/>
      <c r="P599" s="39"/>
      <c r="Q599" s="39"/>
      <c r="R599" s="39"/>
    </row>
    <row r="600" spans="1:18" x14ac:dyDescent="0.25">
      <c r="A600" s="36">
        <v>2715</v>
      </c>
      <c r="B600" s="39">
        <v>17.95</v>
      </c>
      <c r="C600" s="39">
        <v>19.95</v>
      </c>
      <c r="D600" s="39">
        <v>24.95</v>
      </c>
      <c r="E600" t="s">
        <v>160</v>
      </c>
      <c r="O600" s="36"/>
      <c r="P600" s="39"/>
      <c r="Q600" s="39"/>
      <c r="R600" s="39"/>
    </row>
    <row r="601" spans="1:18" x14ac:dyDescent="0.25">
      <c r="A601" s="36">
        <v>2716</v>
      </c>
      <c r="B601" s="39">
        <v>17.95</v>
      </c>
      <c r="C601" s="39">
        <v>19.95</v>
      </c>
      <c r="D601" s="39">
        <v>24.95</v>
      </c>
      <c r="E601" t="s">
        <v>160</v>
      </c>
      <c r="O601" s="36"/>
      <c r="P601" s="39"/>
      <c r="Q601" s="39"/>
      <c r="R601" s="39"/>
    </row>
    <row r="602" spans="1:18" x14ac:dyDescent="0.25">
      <c r="A602" s="36">
        <v>2717</v>
      </c>
      <c r="B602" s="39">
        <v>17.95</v>
      </c>
      <c r="C602" s="39">
        <v>19.95</v>
      </c>
      <c r="D602" s="39">
        <v>24.95</v>
      </c>
      <c r="E602" t="s">
        <v>160</v>
      </c>
      <c r="O602" s="36"/>
      <c r="P602" s="39"/>
      <c r="Q602" s="39"/>
      <c r="R602" s="39"/>
    </row>
    <row r="603" spans="1:18" x14ac:dyDescent="0.25">
      <c r="A603" s="36">
        <v>2720</v>
      </c>
      <c r="B603" s="39">
        <v>17.95</v>
      </c>
      <c r="C603" s="39">
        <v>19.95</v>
      </c>
      <c r="D603" s="39">
        <v>24.95</v>
      </c>
      <c r="E603" t="s">
        <v>160</v>
      </c>
      <c r="O603" s="36"/>
      <c r="P603" s="39"/>
      <c r="Q603" s="39"/>
      <c r="R603" s="39"/>
    </row>
    <row r="604" spans="1:18" x14ac:dyDescent="0.25">
      <c r="A604" s="36">
        <v>2721</v>
      </c>
      <c r="B604" s="39">
        <v>17.95</v>
      </c>
      <c r="C604" s="39">
        <v>19.95</v>
      </c>
      <c r="D604" s="39">
        <v>24.95</v>
      </c>
      <c r="E604" t="s">
        <v>160</v>
      </c>
      <c r="O604" s="36"/>
      <c r="P604" s="39"/>
      <c r="Q604" s="39"/>
      <c r="R604" s="39"/>
    </row>
    <row r="605" spans="1:18" x14ac:dyDescent="0.25">
      <c r="A605" s="36">
        <v>2722</v>
      </c>
      <c r="B605" s="39">
        <v>17.95</v>
      </c>
      <c r="C605" s="39">
        <v>19.95</v>
      </c>
      <c r="D605" s="39">
        <v>24.95</v>
      </c>
      <c r="E605" t="s">
        <v>160</v>
      </c>
      <c r="O605" s="36"/>
      <c r="P605" s="39"/>
      <c r="Q605" s="39"/>
      <c r="R605" s="39"/>
    </row>
    <row r="606" spans="1:18" x14ac:dyDescent="0.25">
      <c r="A606" s="36">
        <v>2725</v>
      </c>
      <c r="B606" s="39">
        <v>17.95</v>
      </c>
      <c r="C606" s="39">
        <v>19.95</v>
      </c>
      <c r="D606" s="39">
        <v>24.95</v>
      </c>
      <c r="E606" t="s">
        <v>160</v>
      </c>
      <c r="O606" s="36"/>
      <c r="P606" s="39"/>
      <c r="Q606" s="39"/>
      <c r="R606" s="39"/>
    </row>
    <row r="607" spans="1:18" x14ac:dyDescent="0.25">
      <c r="A607" s="36">
        <v>2726</v>
      </c>
      <c r="B607" s="39">
        <v>17.95</v>
      </c>
      <c r="C607" s="39">
        <v>19.95</v>
      </c>
      <c r="D607" s="39">
        <v>24.95</v>
      </c>
      <c r="E607" t="s">
        <v>160</v>
      </c>
      <c r="O607" s="36"/>
      <c r="P607" s="39"/>
      <c r="Q607" s="39"/>
      <c r="R607" s="39"/>
    </row>
    <row r="608" spans="1:18" x14ac:dyDescent="0.25">
      <c r="A608" s="36">
        <v>2727</v>
      </c>
      <c r="B608" s="39">
        <v>17.95</v>
      </c>
      <c r="C608" s="39">
        <v>19.95</v>
      </c>
      <c r="D608" s="39">
        <v>24.95</v>
      </c>
      <c r="E608" t="s">
        <v>160</v>
      </c>
      <c r="O608" s="36"/>
      <c r="P608" s="39"/>
      <c r="Q608" s="39"/>
      <c r="R608" s="39"/>
    </row>
    <row r="609" spans="1:18" x14ac:dyDescent="0.25">
      <c r="A609" s="36">
        <v>2729</v>
      </c>
      <c r="B609" s="39">
        <v>17.95</v>
      </c>
      <c r="C609" s="39">
        <v>19.95</v>
      </c>
      <c r="D609" s="39">
        <v>24.95</v>
      </c>
      <c r="E609" t="s">
        <v>160</v>
      </c>
      <c r="O609" s="36"/>
      <c r="P609" s="39"/>
      <c r="Q609" s="39"/>
      <c r="R609" s="39"/>
    </row>
    <row r="610" spans="1:18" x14ac:dyDescent="0.25">
      <c r="A610" s="36">
        <v>2730</v>
      </c>
      <c r="B610" s="39">
        <v>17.95</v>
      </c>
      <c r="C610" s="39">
        <v>19.95</v>
      </c>
      <c r="D610" s="39">
        <v>24.95</v>
      </c>
      <c r="E610" t="s">
        <v>160</v>
      </c>
      <c r="O610" s="36"/>
      <c r="P610" s="39"/>
      <c r="Q610" s="39"/>
      <c r="R610" s="39"/>
    </row>
    <row r="611" spans="1:18" x14ac:dyDescent="0.25">
      <c r="A611" s="36">
        <v>2731</v>
      </c>
      <c r="B611" s="39">
        <v>17.95</v>
      </c>
      <c r="C611" s="39">
        <v>19.95</v>
      </c>
      <c r="D611" s="39">
        <v>24.95</v>
      </c>
      <c r="E611" t="s">
        <v>160</v>
      </c>
      <c r="O611" s="36"/>
      <c r="P611" s="39"/>
      <c r="Q611" s="39"/>
      <c r="R611" s="39"/>
    </row>
    <row r="612" spans="1:18" x14ac:dyDescent="0.25">
      <c r="A612" s="36">
        <v>2732</v>
      </c>
      <c r="B612" s="39">
        <v>17.95</v>
      </c>
      <c r="C612" s="39">
        <v>19.95</v>
      </c>
      <c r="D612" s="39">
        <v>24.95</v>
      </c>
      <c r="E612" t="s">
        <v>160</v>
      </c>
      <c r="O612" s="36"/>
      <c r="P612" s="39"/>
      <c r="Q612" s="39"/>
      <c r="R612" s="39"/>
    </row>
    <row r="613" spans="1:18" x14ac:dyDescent="0.25">
      <c r="A613" s="36">
        <v>2733</v>
      </c>
      <c r="B613" s="39">
        <v>17.95</v>
      </c>
      <c r="C613" s="39">
        <v>19.95</v>
      </c>
      <c r="D613" s="39">
        <v>24.95</v>
      </c>
      <c r="E613" t="s">
        <v>160</v>
      </c>
      <c r="O613" s="36"/>
      <c r="P613" s="39"/>
      <c r="Q613" s="39"/>
      <c r="R613" s="39"/>
    </row>
    <row r="614" spans="1:18" x14ac:dyDescent="0.25">
      <c r="A614" s="36">
        <v>2734</v>
      </c>
      <c r="B614" s="39">
        <v>17.95</v>
      </c>
      <c r="C614" s="39">
        <v>19.95</v>
      </c>
      <c r="D614" s="39">
        <v>24.95</v>
      </c>
      <c r="E614" t="s">
        <v>160</v>
      </c>
      <c r="O614" s="36"/>
      <c r="P614" s="39"/>
      <c r="Q614" s="39"/>
      <c r="R614" s="39"/>
    </row>
    <row r="615" spans="1:18" x14ac:dyDescent="0.25">
      <c r="A615" s="36">
        <v>2735</v>
      </c>
      <c r="B615" s="39">
        <v>17.95</v>
      </c>
      <c r="C615" s="39">
        <v>19.95</v>
      </c>
      <c r="D615" s="39">
        <v>24.95</v>
      </c>
      <c r="E615" t="s">
        <v>160</v>
      </c>
      <c r="O615" s="36"/>
      <c r="P615" s="39"/>
      <c r="Q615" s="39"/>
      <c r="R615" s="39"/>
    </row>
    <row r="616" spans="1:18" x14ac:dyDescent="0.25">
      <c r="A616" s="36">
        <v>2736</v>
      </c>
      <c r="B616" s="39">
        <v>17.95</v>
      </c>
      <c r="C616" s="39">
        <v>19.95</v>
      </c>
      <c r="D616" s="39">
        <v>24.95</v>
      </c>
      <c r="E616" t="s">
        <v>160</v>
      </c>
      <c r="O616" s="36"/>
      <c r="P616" s="39"/>
      <c r="Q616" s="39"/>
      <c r="R616" s="39"/>
    </row>
    <row r="617" spans="1:18" x14ac:dyDescent="0.25">
      <c r="A617" s="36">
        <v>2737</v>
      </c>
      <c r="B617" s="39">
        <v>17.95</v>
      </c>
      <c r="C617" s="39">
        <v>19.95</v>
      </c>
      <c r="D617" s="39">
        <v>24.95</v>
      </c>
      <c r="E617" t="s">
        <v>160</v>
      </c>
      <c r="O617" s="36"/>
      <c r="P617" s="39"/>
      <c r="Q617" s="39"/>
      <c r="R617" s="39"/>
    </row>
    <row r="618" spans="1:18" x14ac:dyDescent="0.25">
      <c r="A618" s="36">
        <v>2738</v>
      </c>
      <c r="B618" s="39">
        <v>17.95</v>
      </c>
      <c r="C618" s="39">
        <v>19.95</v>
      </c>
      <c r="D618" s="39">
        <v>24.95</v>
      </c>
      <c r="E618" t="s">
        <v>160</v>
      </c>
      <c r="O618" s="36"/>
      <c r="P618" s="39"/>
      <c r="Q618" s="39"/>
      <c r="R618" s="39"/>
    </row>
    <row r="619" spans="1:18" x14ac:dyDescent="0.25">
      <c r="A619" s="36">
        <v>2739</v>
      </c>
      <c r="B619" s="39">
        <v>17.95</v>
      </c>
      <c r="C619" s="39">
        <v>19.95</v>
      </c>
      <c r="D619" s="39">
        <v>24.95</v>
      </c>
      <c r="E619" t="s">
        <v>160</v>
      </c>
      <c r="O619" s="36"/>
      <c r="P619" s="39"/>
      <c r="Q619" s="39"/>
      <c r="R619" s="39"/>
    </row>
    <row r="620" spans="1:18" x14ac:dyDescent="0.25">
      <c r="A620" s="36">
        <v>2745</v>
      </c>
      <c r="B620" s="39">
        <v>17.95</v>
      </c>
      <c r="C620" s="39">
        <v>19.95</v>
      </c>
      <c r="D620" s="39">
        <v>24.95</v>
      </c>
      <c r="E620" t="s">
        <v>160</v>
      </c>
      <c r="O620" s="36"/>
      <c r="P620" s="39"/>
      <c r="Q620" s="39"/>
      <c r="R620" s="39"/>
    </row>
    <row r="621" spans="1:18" x14ac:dyDescent="0.25">
      <c r="A621" s="36">
        <v>2747</v>
      </c>
      <c r="B621" s="39">
        <v>17.95</v>
      </c>
      <c r="C621" s="39">
        <v>19.95</v>
      </c>
      <c r="D621" s="39">
        <v>24.95</v>
      </c>
      <c r="E621" t="s">
        <v>160</v>
      </c>
      <c r="O621" s="36"/>
      <c r="P621" s="39"/>
      <c r="Q621" s="39"/>
      <c r="R621" s="39"/>
    </row>
    <row r="622" spans="1:18" x14ac:dyDescent="0.25">
      <c r="A622" s="36">
        <v>2748</v>
      </c>
      <c r="B622" s="39">
        <v>17.95</v>
      </c>
      <c r="C622" s="39">
        <v>19.95</v>
      </c>
      <c r="D622" s="39">
        <v>24.95</v>
      </c>
      <c r="E622" t="s">
        <v>160</v>
      </c>
      <c r="O622" s="36"/>
      <c r="P622" s="39"/>
      <c r="Q622" s="39"/>
      <c r="R622" s="39"/>
    </row>
    <row r="623" spans="1:18" x14ac:dyDescent="0.25">
      <c r="A623" s="36">
        <v>2749</v>
      </c>
      <c r="B623" s="39">
        <v>17.95</v>
      </c>
      <c r="C623" s="39">
        <v>19.95</v>
      </c>
      <c r="D623" s="39">
        <v>24.95</v>
      </c>
      <c r="E623" t="s">
        <v>160</v>
      </c>
      <c r="O623" s="36"/>
      <c r="P623" s="39"/>
      <c r="Q623" s="39"/>
      <c r="R623" s="39"/>
    </row>
    <row r="624" spans="1:18" x14ac:dyDescent="0.25">
      <c r="A624" s="36">
        <v>2750</v>
      </c>
      <c r="B624" s="39">
        <v>17.95</v>
      </c>
      <c r="C624" s="39">
        <v>19.95</v>
      </c>
      <c r="D624" s="39">
        <v>24.95</v>
      </c>
      <c r="E624" t="s">
        <v>160</v>
      </c>
      <c r="O624" s="36"/>
      <c r="P624" s="39"/>
      <c r="Q624" s="39"/>
      <c r="R624" s="39"/>
    </row>
    <row r="625" spans="1:18" x14ac:dyDescent="0.25">
      <c r="A625" s="36">
        <v>2751</v>
      </c>
      <c r="B625" s="39">
        <v>17.95</v>
      </c>
      <c r="C625" s="39">
        <v>19.95</v>
      </c>
      <c r="D625" s="39">
        <v>24.95</v>
      </c>
      <c r="E625" t="s">
        <v>160</v>
      </c>
      <c r="O625" s="36"/>
      <c r="P625" s="39"/>
      <c r="Q625" s="39"/>
      <c r="R625" s="39"/>
    </row>
    <row r="626" spans="1:18" x14ac:dyDescent="0.25">
      <c r="A626" s="36">
        <v>2752</v>
      </c>
      <c r="B626" s="39">
        <v>17.95</v>
      </c>
      <c r="C626" s="39">
        <v>19.95</v>
      </c>
      <c r="D626" s="39">
        <v>24.95</v>
      </c>
      <c r="E626" t="s">
        <v>160</v>
      </c>
      <c r="O626" s="36"/>
      <c r="P626" s="39"/>
      <c r="Q626" s="39"/>
      <c r="R626" s="39"/>
    </row>
    <row r="627" spans="1:18" x14ac:dyDescent="0.25">
      <c r="A627" s="36">
        <v>2753</v>
      </c>
      <c r="B627" s="39">
        <v>17.95</v>
      </c>
      <c r="C627" s="39">
        <v>19.95</v>
      </c>
      <c r="D627" s="39">
        <v>24.95</v>
      </c>
      <c r="E627" t="s">
        <v>160</v>
      </c>
      <c r="O627" s="36"/>
      <c r="P627" s="39"/>
      <c r="Q627" s="39"/>
      <c r="R627" s="39"/>
    </row>
    <row r="628" spans="1:18" x14ac:dyDescent="0.25">
      <c r="A628" s="36">
        <v>2754</v>
      </c>
      <c r="B628" s="39">
        <v>17.95</v>
      </c>
      <c r="C628" s="39">
        <v>19.95</v>
      </c>
      <c r="D628" s="39">
        <v>24.95</v>
      </c>
      <c r="E628" t="s">
        <v>160</v>
      </c>
      <c r="O628" s="36"/>
      <c r="P628" s="39"/>
      <c r="Q628" s="39"/>
      <c r="R628" s="39"/>
    </row>
    <row r="629" spans="1:18" x14ac:dyDescent="0.25">
      <c r="A629" s="36">
        <v>2755</v>
      </c>
      <c r="B629" s="39">
        <v>17.95</v>
      </c>
      <c r="C629" s="39">
        <v>19.95</v>
      </c>
      <c r="D629" s="39">
        <v>24.95</v>
      </c>
      <c r="E629" t="s">
        <v>160</v>
      </c>
      <c r="O629" s="36"/>
      <c r="P629" s="39"/>
      <c r="Q629" s="39"/>
      <c r="R629" s="39"/>
    </row>
    <row r="630" spans="1:18" x14ac:dyDescent="0.25">
      <c r="A630" s="36">
        <v>2756</v>
      </c>
      <c r="B630" s="39">
        <v>17.95</v>
      </c>
      <c r="C630" s="39">
        <v>19.95</v>
      </c>
      <c r="D630" s="39">
        <v>24.95</v>
      </c>
      <c r="E630" t="s">
        <v>160</v>
      </c>
      <c r="O630" s="36"/>
      <c r="P630" s="39"/>
      <c r="Q630" s="39"/>
      <c r="R630" s="39"/>
    </row>
    <row r="631" spans="1:18" x14ac:dyDescent="0.25">
      <c r="A631" s="36">
        <v>2757</v>
      </c>
      <c r="B631" s="39">
        <v>17.95</v>
      </c>
      <c r="C631" s="39">
        <v>19.95</v>
      </c>
      <c r="D631" s="39">
        <v>24.95</v>
      </c>
      <c r="E631" t="s">
        <v>160</v>
      </c>
      <c r="O631" s="36"/>
      <c r="P631" s="39"/>
      <c r="Q631" s="39"/>
      <c r="R631" s="39"/>
    </row>
    <row r="632" spans="1:18" x14ac:dyDescent="0.25">
      <c r="A632" s="36">
        <v>2758</v>
      </c>
      <c r="B632" s="39">
        <v>17.95</v>
      </c>
      <c r="C632" s="39">
        <v>19.95</v>
      </c>
      <c r="D632" s="39">
        <v>24.95</v>
      </c>
      <c r="E632" t="s">
        <v>160</v>
      </c>
      <c r="O632" s="36"/>
      <c r="P632" s="39"/>
      <c r="Q632" s="39"/>
      <c r="R632" s="39"/>
    </row>
    <row r="633" spans="1:18" x14ac:dyDescent="0.25">
      <c r="A633" s="36">
        <v>2759</v>
      </c>
      <c r="B633" s="39">
        <v>17.95</v>
      </c>
      <c r="C633" s="39">
        <v>19.95</v>
      </c>
      <c r="D633" s="39">
        <v>24.95</v>
      </c>
      <c r="E633" t="s">
        <v>160</v>
      </c>
      <c r="O633" s="36"/>
      <c r="P633" s="39"/>
      <c r="Q633" s="39"/>
      <c r="R633" s="39"/>
    </row>
    <row r="634" spans="1:18" x14ac:dyDescent="0.25">
      <c r="A634" s="36">
        <v>2760</v>
      </c>
      <c r="B634" s="39">
        <v>17.95</v>
      </c>
      <c r="C634" s="39">
        <v>19.95</v>
      </c>
      <c r="D634" s="39">
        <v>24.95</v>
      </c>
      <c r="E634" t="s">
        <v>160</v>
      </c>
      <c r="O634" s="36"/>
      <c r="P634" s="39"/>
      <c r="Q634" s="39"/>
      <c r="R634" s="39"/>
    </row>
    <row r="635" spans="1:18" x14ac:dyDescent="0.25">
      <c r="A635" s="36">
        <v>2761</v>
      </c>
      <c r="B635" s="39">
        <v>17.95</v>
      </c>
      <c r="C635" s="39">
        <v>19.95</v>
      </c>
      <c r="D635" s="39">
        <v>24.95</v>
      </c>
      <c r="E635" t="s">
        <v>160</v>
      </c>
      <c r="O635" s="36"/>
      <c r="P635" s="39"/>
      <c r="Q635" s="39"/>
      <c r="R635" s="39"/>
    </row>
    <row r="636" spans="1:18" x14ac:dyDescent="0.25">
      <c r="A636" s="36">
        <v>2762</v>
      </c>
      <c r="B636" s="39">
        <v>17.95</v>
      </c>
      <c r="C636" s="39">
        <v>19.95</v>
      </c>
      <c r="D636" s="39">
        <v>24.95</v>
      </c>
      <c r="E636" t="s">
        <v>160</v>
      </c>
      <c r="O636" s="36"/>
      <c r="P636" s="39"/>
      <c r="Q636" s="39"/>
      <c r="R636" s="39"/>
    </row>
    <row r="637" spans="1:18" x14ac:dyDescent="0.25">
      <c r="A637" s="36">
        <v>2763</v>
      </c>
      <c r="B637" s="39">
        <v>17.95</v>
      </c>
      <c r="C637" s="39">
        <v>19.95</v>
      </c>
      <c r="D637" s="39">
        <v>24.95</v>
      </c>
      <c r="E637" t="s">
        <v>160</v>
      </c>
      <c r="O637" s="36"/>
      <c r="P637" s="39"/>
      <c r="Q637" s="39"/>
      <c r="R637" s="39"/>
    </row>
    <row r="638" spans="1:18" x14ac:dyDescent="0.25">
      <c r="A638" s="36">
        <v>2765</v>
      </c>
      <c r="B638" s="39">
        <v>17.95</v>
      </c>
      <c r="C638" s="39">
        <v>19.95</v>
      </c>
      <c r="D638" s="39">
        <v>24.95</v>
      </c>
      <c r="E638" t="s">
        <v>160</v>
      </c>
      <c r="O638" s="36"/>
      <c r="P638" s="39"/>
      <c r="Q638" s="39"/>
      <c r="R638" s="39"/>
    </row>
    <row r="639" spans="1:18" x14ac:dyDescent="0.25">
      <c r="A639" s="36">
        <v>2766</v>
      </c>
      <c r="B639" s="39">
        <v>17.95</v>
      </c>
      <c r="C639" s="39">
        <v>19.95</v>
      </c>
      <c r="D639" s="39">
        <v>24.95</v>
      </c>
      <c r="E639" t="s">
        <v>160</v>
      </c>
      <c r="O639" s="36"/>
      <c r="P639" s="39"/>
      <c r="Q639" s="39"/>
      <c r="R639" s="39"/>
    </row>
    <row r="640" spans="1:18" x14ac:dyDescent="0.25">
      <c r="A640" s="36">
        <v>2767</v>
      </c>
      <c r="B640" s="39">
        <v>17.95</v>
      </c>
      <c r="C640" s="39">
        <v>19.95</v>
      </c>
      <c r="D640" s="39">
        <v>24.95</v>
      </c>
      <c r="E640" t="s">
        <v>160</v>
      </c>
      <c r="O640" s="36"/>
      <c r="P640" s="39"/>
      <c r="Q640" s="39"/>
      <c r="R640" s="39"/>
    </row>
    <row r="641" spans="1:18" x14ac:dyDescent="0.25">
      <c r="A641" s="36">
        <v>2768</v>
      </c>
      <c r="B641" s="39">
        <v>17.95</v>
      </c>
      <c r="C641" s="39">
        <v>19.95</v>
      </c>
      <c r="D641" s="39">
        <v>24.95</v>
      </c>
      <c r="E641" t="s">
        <v>160</v>
      </c>
      <c r="O641" s="36"/>
      <c r="P641" s="39"/>
      <c r="Q641" s="39"/>
      <c r="R641" s="39"/>
    </row>
    <row r="642" spans="1:18" x14ac:dyDescent="0.25">
      <c r="A642" s="36">
        <v>2769</v>
      </c>
      <c r="B642" s="39">
        <v>17.95</v>
      </c>
      <c r="C642" s="39">
        <v>19.95</v>
      </c>
      <c r="D642" s="39">
        <v>24.95</v>
      </c>
      <c r="E642" t="s">
        <v>160</v>
      </c>
      <c r="O642" s="36"/>
      <c r="P642" s="39"/>
      <c r="Q642" s="39"/>
      <c r="R642" s="39"/>
    </row>
    <row r="643" spans="1:18" x14ac:dyDescent="0.25">
      <c r="A643" s="36">
        <v>2770</v>
      </c>
      <c r="B643" s="39">
        <v>17.95</v>
      </c>
      <c r="C643" s="39">
        <v>19.95</v>
      </c>
      <c r="D643" s="39">
        <v>24.95</v>
      </c>
      <c r="E643" t="s">
        <v>160</v>
      </c>
      <c r="O643" s="36"/>
      <c r="P643" s="39"/>
      <c r="Q643" s="39"/>
      <c r="R643" s="39"/>
    </row>
    <row r="644" spans="1:18" x14ac:dyDescent="0.25">
      <c r="A644" s="36">
        <v>2773</v>
      </c>
      <c r="B644" s="39">
        <v>17.95</v>
      </c>
      <c r="C644" s="39">
        <v>19.95</v>
      </c>
      <c r="D644" s="39">
        <v>24.95</v>
      </c>
      <c r="E644" t="s">
        <v>160</v>
      </c>
      <c r="O644" s="36"/>
      <c r="P644" s="39"/>
      <c r="Q644" s="39"/>
      <c r="R644" s="39"/>
    </row>
    <row r="645" spans="1:18" x14ac:dyDescent="0.25">
      <c r="A645" s="36">
        <v>2774</v>
      </c>
      <c r="B645" s="39">
        <v>17.95</v>
      </c>
      <c r="C645" s="39">
        <v>19.95</v>
      </c>
      <c r="D645" s="39">
        <v>24.95</v>
      </c>
      <c r="E645" t="s">
        <v>160</v>
      </c>
      <c r="O645" s="36"/>
      <c r="P645" s="39"/>
      <c r="Q645" s="39"/>
      <c r="R645" s="39"/>
    </row>
    <row r="646" spans="1:18" x14ac:dyDescent="0.25">
      <c r="A646" s="36">
        <v>2775</v>
      </c>
      <c r="B646" s="39">
        <v>17.95</v>
      </c>
      <c r="C646" s="39">
        <v>19.95</v>
      </c>
      <c r="D646" s="39">
        <v>24.95</v>
      </c>
      <c r="E646" t="s">
        <v>160</v>
      </c>
      <c r="O646" s="36"/>
      <c r="P646" s="39"/>
      <c r="Q646" s="39"/>
      <c r="R646" s="39"/>
    </row>
    <row r="647" spans="1:18" x14ac:dyDescent="0.25">
      <c r="A647" s="36">
        <v>2776</v>
      </c>
      <c r="B647" s="39">
        <v>17.95</v>
      </c>
      <c r="C647" s="39">
        <v>19.95</v>
      </c>
      <c r="D647" s="39">
        <v>24.95</v>
      </c>
      <c r="E647" t="s">
        <v>160</v>
      </c>
      <c r="O647" s="36"/>
      <c r="P647" s="39"/>
      <c r="Q647" s="39"/>
      <c r="R647" s="39"/>
    </row>
    <row r="648" spans="1:18" x14ac:dyDescent="0.25">
      <c r="A648" s="36">
        <v>2777</v>
      </c>
      <c r="B648" s="39">
        <v>17.95</v>
      </c>
      <c r="C648" s="39">
        <v>19.95</v>
      </c>
      <c r="D648" s="39">
        <v>24.95</v>
      </c>
      <c r="E648" t="s">
        <v>160</v>
      </c>
      <c r="O648" s="36"/>
      <c r="P648" s="39"/>
      <c r="Q648" s="39"/>
      <c r="R648" s="39"/>
    </row>
    <row r="649" spans="1:18" x14ac:dyDescent="0.25">
      <c r="A649" s="36">
        <v>2778</v>
      </c>
      <c r="B649" s="39">
        <v>17.95</v>
      </c>
      <c r="C649" s="39">
        <v>19.95</v>
      </c>
      <c r="D649" s="39">
        <v>24.95</v>
      </c>
      <c r="E649" t="s">
        <v>160</v>
      </c>
      <c r="O649" s="36"/>
      <c r="P649" s="39"/>
      <c r="Q649" s="39"/>
      <c r="R649" s="39"/>
    </row>
    <row r="650" spans="1:18" x14ac:dyDescent="0.25">
      <c r="A650" s="36">
        <v>2779</v>
      </c>
      <c r="B650" s="39">
        <v>17.95</v>
      </c>
      <c r="C650" s="39">
        <v>19.95</v>
      </c>
      <c r="D650" s="39">
        <v>24.95</v>
      </c>
      <c r="E650" t="s">
        <v>160</v>
      </c>
      <c r="O650" s="36"/>
      <c r="P650" s="39"/>
      <c r="Q650" s="39"/>
      <c r="R650" s="39"/>
    </row>
    <row r="651" spans="1:18" x14ac:dyDescent="0.25">
      <c r="A651" s="36">
        <v>2780</v>
      </c>
      <c r="B651" s="39">
        <v>17.95</v>
      </c>
      <c r="C651" s="39">
        <v>19.95</v>
      </c>
      <c r="D651" s="39">
        <v>24.95</v>
      </c>
      <c r="E651" t="s">
        <v>160</v>
      </c>
      <c r="O651" s="36"/>
      <c r="P651" s="39"/>
      <c r="Q651" s="39"/>
      <c r="R651" s="39"/>
    </row>
    <row r="652" spans="1:18" x14ac:dyDescent="0.25">
      <c r="A652" s="36">
        <v>2782</v>
      </c>
      <c r="B652" s="39">
        <v>17.95</v>
      </c>
      <c r="C652" s="39">
        <v>19.95</v>
      </c>
      <c r="D652" s="39">
        <v>24.95</v>
      </c>
      <c r="E652" t="s">
        <v>160</v>
      </c>
      <c r="O652" s="36"/>
      <c r="P652" s="39"/>
      <c r="Q652" s="39"/>
      <c r="R652" s="39"/>
    </row>
    <row r="653" spans="1:18" x14ac:dyDescent="0.25">
      <c r="A653" s="36">
        <v>2783</v>
      </c>
      <c r="B653" s="39">
        <v>17.95</v>
      </c>
      <c r="C653" s="39">
        <v>19.95</v>
      </c>
      <c r="D653" s="39">
        <v>24.95</v>
      </c>
      <c r="E653" t="s">
        <v>160</v>
      </c>
      <c r="O653" s="36"/>
      <c r="P653" s="39"/>
      <c r="Q653" s="39"/>
      <c r="R653" s="39"/>
    </row>
    <row r="654" spans="1:18" x14ac:dyDescent="0.25">
      <c r="A654" s="36">
        <v>2784</v>
      </c>
      <c r="B654" s="39">
        <v>17.95</v>
      </c>
      <c r="C654" s="39">
        <v>19.95</v>
      </c>
      <c r="D654" s="39">
        <v>24.95</v>
      </c>
      <c r="E654" t="s">
        <v>160</v>
      </c>
      <c r="O654" s="36"/>
      <c r="P654" s="39"/>
      <c r="Q654" s="39"/>
      <c r="R654" s="39"/>
    </row>
    <row r="655" spans="1:18" x14ac:dyDescent="0.25">
      <c r="A655" s="36">
        <v>2785</v>
      </c>
      <c r="B655" s="39">
        <v>17.95</v>
      </c>
      <c r="C655" s="39">
        <v>19.95</v>
      </c>
      <c r="D655" s="39">
        <v>24.95</v>
      </c>
      <c r="E655" t="s">
        <v>160</v>
      </c>
      <c r="O655" s="36"/>
      <c r="P655" s="39"/>
      <c r="Q655" s="39"/>
      <c r="R655" s="39"/>
    </row>
    <row r="656" spans="1:18" x14ac:dyDescent="0.25">
      <c r="A656" s="36">
        <v>2786</v>
      </c>
      <c r="B656" s="39">
        <v>17.95</v>
      </c>
      <c r="C656" s="39">
        <v>19.95</v>
      </c>
      <c r="D656" s="39">
        <v>24.95</v>
      </c>
      <c r="E656" t="s">
        <v>160</v>
      </c>
      <c r="O656" s="36"/>
      <c r="P656" s="39"/>
      <c r="Q656" s="39"/>
      <c r="R656" s="39"/>
    </row>
    <row r="657" spans="1:18" x14ac:dyDescent="0.25">
      <c r="A657" s="36">
        <v>2787</v>
      </c>
      <c r="B657" s="39">
        <v>17.95</v>
      </c>
      <c r="C657" s="39">
        <v>19.95</v>
      </c>
      <c r="D657" s="39">
        <v>24.95</v>
      </c>
      <c r="E657" t="s">
        <v>160</v>
      </c>
      <c r="O657" s="36"/>
      <c r="P657" s="39"/>
      <c r="Q657" s="39"/>
      <c r="R657" s="39"/>
    </row>
    <row r="658" spans="1:18" x14ac:dyDescent="0.25">
      <c r="A658" s="36">
        <v>2790</v>
      </c>
      <c r="B658" s="39">
        <v>17.95</v>
      </c>
      <c r="C658" s="39">
        <v>19.95</v>
      </c>
      <c r="D658" s="39">
        <v>24.95</v>
      </c>
      <c r="E658" t="s">
        <v>160</v>
      </c>
      <c r="O658" s="36"/>
      <c r="P658" s="39"/>
      <c r="Q658" s="39"/>
      <c r="R658" s="39"/>
    </row>
    <row r="659" spans="1:18" x14ac:dyDescent="0.25">
      <c r="A659" s="36">
        <v>2791</v>
      </c>
      <c r="B659" s="39">
        <v>17.95</v>
      </c>
      <c r="C659" s="39">
        <v>19.95</v>
      </c>
      <c r="D659" s="39">
        <v>24.95</v>
      </c>
      <c r="E659" t="s">
        <v>160</v>
      </c>
      <c r="O659" s="36"/>
      <c r="P659" s="39"/>
      <c r="Q659" s="39"/>
      <c r="R659" s="39"/>
    </row>
    <row r="660" spans="1:18" x14ac:dyDescent="0.25">
      <c r="A660" s="36">
        <v>2792</v>
      </c>
      <c r="B660" s="39">
        <v>17.95</v>
      </c>
      <c r="C660" s="39">
        <v>19.95</v>
      </c>
      <c r="D660" s="39">
        <v>24.95</v>
      </c>
      <c r="E660" t="s">
        <v>160</v>
      </c>
      <c r="O660" s="36"/>
      <c r="P660" s="39"/>
      <c r="Q660" s="39"/>
      <c r="R660" s="39"/>
    </row>
    <row r="661" spans="1:18" x14ac:dyDescent="0.25">
      <c r="A661" s="36">
        <v>2793</v>
      </c>
      <c r="B661" s="39">
        <v>17.95</v>
      </c>
      <c r="C661" s="39">
        <v>19.95</v>
      </c>
      <c r="D661" s="39">
        <v>24.95</v>
      </c>
      <c r="E661" t="s">
        <v>160</v>
      </c>
      <c r="O661" s="36"/>
      <c r="P661" s="39"/>
      <c r="Q661" s="39"/>
      <c r="R661" s="39"/>
    </row>
    <row r="662" spans="1:18" x14ac:dyDescent="0.25">
      <c r="A662" s="36">
        <v>2794</v>
      </c>
      <c r="B662" s="39">
        <v>17.95</v>
      </c>
      <c r="C662" s="39">
        <v>19.95</v>
      </c>
      <c r="D662" s="39">
        <v>24.95</v>
      </c>
      <c r="E662" t="s">
        <v>160</v>
      </c>
      <c r="O662" s="36"/>
      <c r="P662" s="39"/>
      <c r="Q662" s="39"/>
      <c r="R662" s="39"/>
    </row>
    <row r="663" spans="1:18" x14ac:dyDescent="0.25">
      <c r="A663" s="36">
        <v>2795</v>
      </c>
      <c r="B663" s="39">
        <v>17.95</v>
      </c>
      <c r="C663" s="39">
        <v>19.95</v>
      </c>
      <c r="D663" s="39">
        <v>24.95</v>
      </c>
      <c r="E663" t="s">
        <v>160</v>
      </c>
      <c r="O663" s="36"/>
      <c r="P663" s="39"/>
      <c r="Q663" s="39"/>
      <c r="R663" s="39"/>
    </row>
    <row r="664" spans="1:18" x14ac:dyDescent="0.25">
      <c r="A664" s="36">
        <v>2797</v>
      </c>
      <c r="B664" s="39">
        <v>17.95</v>
      </c>
      <c r="C664" s="39">
        <v>19.95</v>
      </c>
      <c r="D664" s="39">
        <v>24.95</v>
      </c>
      <c r="E664" t="s">
        <v>160</v>
      </c>
      <c r="O664" s="36"/>
      <c r="P664" s="39"/>
      <c r="Q664" s="39"/>
      <c r="R664" s="39"/>
    </row>
    <row r="665" spans="1:18" x14ac:dyDescent="0.25">
      <c r="A665" s="36">
        <v>2798</v>
      </c>
      <c r="B665" s="39">
        <v>17.95</v>
      </c>
      <c r="C665" s="39">
        <v>19.95</v>
      </c>
      <c r="D665" s="39">
        <v>24.95</v>
      </c>
      <c r="E665" t="s">
        <v>160</v>
      </c>
      <c r="O665" s="36"/>
      <c r="P665" s="39"/>
      <c r="Q665" s="39"/>
      <c r="R665" s="39"/>
    </row>
    <row r="666" spans="1:18" x14ac:dyDescent="0.25">
      <c r="A666" s="36">
        <v>2799</v>
      </c>
      <c r="B666" s="39">
        <v>17.95</v>
      </c>
      <c r="C666" s="39">
        <v>19.95</v>
      </c>
      <c r="D666" s="39">
        <v>24.95</v>
      </c>
      <c r="E666" t="s">
        <v>160</v>
      </c>
      <c r="O666" s="36"/>
      <c r="P666" s="39"/>
      <c r="Q666" s="39"/>
      <c r="R666" s="39"/>
    </row>
    <row r="667" spans="1:18" x14ac:dyDescent="0.25">
      <c r="A667" s="36">
        <v>2800</v>
      </c>
      <c r="B667" s="39">
        <v>17.95</v>
      </c>
      <c r="C667" s="39">
        <v>19.95</v>
      </c>
      <c r="D667" s="39">
        <v>24.95</v>
      </c>
      <c r="E667" t="s">
        <v>160</v>
      </c>
      <c r="O667" s="36"/>
      <c r="P667" s="39"/>
      <c r="Q667" s="39"/>
      <c r="R667" s="39"/>
    </row>
    <row r="668" spans="1:18" x14ac:dyDescent="0.25">
      <c r="A668" s="36">
        <v>2803</v>
      </c>
      <c r="B668" s="39">
        <v>17.95</v>
      </c>
      <c r="C668" s="39">
        <v>19.95</v>
      </c>
      <c r="D668" s="39">
        <v>24.95</v>
      </c>
      <c r="E668" t="s">
        <v>160</v>
      </c>
      <c r="O668" s="36"/>
      <c r="P668" s="39"/>
      <c r="Q668" s="39"/>
      <c r="R668" s="39"/>
    </row>
    <row r="669" spans="1:18" x14ac:dyDescent="0.25">
      <c r="A669" s="36">
        <v>2804</v>
      </c>
      <c r="B669" s="39">
        <v>17.95</v>
      </c>
      <c r="C669" s="39">
        <v>19.95</v>
      </c>
      <c r="D669" s="39">
        <v>24.95</v>
      </c>
      <c r="E669" t="s">
        <v>160</v>
      </c>
      <c r="O669" s="36"/>
      <c r="P669" s="39"/>
      <c r="Q669" s="39"/>
      <c r="R669" s="39"/>
    </row>
    <row r="670" spans="1:18" x14ac:dyDescent="0.25">
      <c r="A670" s="36">
        <v>2805</v>
      </c>
      <c r="B670" s="39">
        <v>17.95</v>
      </c>
      <c r="C670" s="39">
        <v>19.95</v>
      </c>
      <c r="D670" s="39">
        <v>24.95</v>
      </c>
      <c r="E670" t="s">
        <v>160</v>
      </c>
      <c r="O670" s="36"/>
      <c r="P670" s="39"/>
      <c r="Q670" s="39"/>
      <c r="R670" s="39"/>
    </row>
    <row r="671" spans="1:18" x14ac:dyDescent="0.25">
      <c r="A671" s="36">
        <v>2806</v>
      </c>
      <c r="B671" s="39">
        <v>17.95</v>
      </c>
      <c r="C671" s="39">
        <v>19.95</v>
      </c>
      <c r="D671" s="39">
        <v>24.95</v>
      </c>
      <c r="E671" t="s">
        <v>160</v>
      </c>
      <c r="O671" s="36"/>
      <c r="P671" s="39"/>
      <c r="Q671" s="39"/>
      <c r="R671" s="39"/>
    </row>
    <row r="672" spans="1:18" x14ac:dyDescent="0.25">
      <c r="A672" s="36">
        <v>2807</v>
      </c>
      <c r="B672" s="39">
        <v>17.95</v>
      </c>
      <c r="C672" s="39">
        <v>19.95</v>
      </c>
      <c r="D672" s="39">
        <v>24.95</v>
      </c>
      <c r="E672" t="s">
        <v>160</v>
      </c>
      <c r="O672" s="36"/>
      <c r="P672" s="39"/>
      <c r="Q672" s="39"/>
      <c r="R672" s="39"/>
    </row>
    <row r="673" spans="1:18" x14ac:dyDescent="0.25">
      <c r="A673" s="36">
        <v>2808</v>
      </c>
      <c r="B673" s="39">
        <v>17.95</v>
      </c>
      <c r="C673" s="39">
        <v>19.95</v>
      </c>
      <c r="D673" s="39">
        <v>24.95</v>
      </c>
      <c r="E673" t="s">
        <v>160</v>
      </c>
      <c r="O673" s="36"/>
      <c r="P673" s="39"/>
      <c r="Q673" s="39"/>
      <c r="R673" s="39"/>
    </row>
    <row r="674" spans="1:18" x14ac:dyDescent="0.25">
      <c r="A674" s="36">
        <v>2809</v>
      </c>
      <c r="B674" s="39">
        <v>17.95</v>
      </c>
      <c r="C674" s="39">
        <v>19.95</v>
      </c>
      <c r="D674" s="39">
        <v>24.95</v>
      </c>
      <c r="E674" t="s">
        <v>160</v>
      </c>
      <c r="O674" s="36"/>
      <c r="P674" s="39"/>
      <c r="Q674" s="39"/>
      <c r="R674" s="39"/>
    </row>
    <row r="675" spans="1:18" x14ac:dyDescent="0.25">
      <c r="A675" s="36">
        <v>2810</v>
      </c>
      <c r="B675" s="39">
        <v>17.95</v>
      </c>
      <c r="C675" s="39">
        <v>19.95</v>
      </c>
      <c r="D675" s="39">
        <v>24.95</v>
      </c>
      <c r="E675" t="s">
        <v>160</v>
      </c>
      <c r="O675" s="36"/>
      <c r="P675" s="39"/>
      <c r="Q675" s="39"/>
      <c r="R675" s="39"/>
    </row>
    <row r="676" spans="1:18" x14ac:dyDescent="0.25">
      <c r="A676" s="36">
        <v>2817</v>
      </c>
      <c r="B676" s="39">
        <v>17.95</v>
      </c>
      <c r="C676" s="39">
        <v>19.95</v>
      </c>
      <c r="D676" s="39">
        <v>24.95</v>
      </c>
      <c r="E676" t="s">
        <v>160</v>
      </c>
      <c r="O676" s="36"/>
      <c r="P676" s="39"/>
      <c r="Q676" s="39"/>
      <c r="R676" s="39"/>
    </row>
    <row r="677" spans="1:18" x14ac:dyDescent="0.25">
      <c r="A677" s="36">
        <v>2818</v>
      </c>
      <c r="B677" s="39">
        <v>17.95</v>
      </c>
      <c r="C677" s="39">
        <v>19.95</v>
      </c>
      <c r="D677" s="39">
        <v>24.95</v>
      </c>
      <c r="E677" t="s">
        <v>160</v>
      </c>
      <c r="O677" s="36"/>
      <c r="P677" s="39"/>
      <c r="Q677" s="39"/>
      <c r="R677" s="39"/>
    </row>
    <row r="678" spans="1:18" x14ac:dyDescent="0.25">
      <c r="A678" s="36">
        <v>2820</v>
      </c>
      <c r="B678" s="39">
        <v>17.95</v>
      </c>
      <c r="C678" s="39">
        <v>19.95</v>
      </c>
      <c r="D678" s="39">
        <v>24.95</v>
      </c>
      <c r="E678" t="s">
        <v>160</v>
      </c>
      <c r="O678" s="36"/>
      <c r="P678" s="39"/>
      <c r="Q678" s="39"/>
      <c r="R678" s="39"/>
    </row>
    <row r="679" spans="1:18" x14ac:dyDescent="0.25">
      <c r="A679" s="36">
        <v>2821</v>
      </c>
      <c r="B679" s="39">
        <v>17.95</v>
      </c>
      <c r="C679" s="39">
        <v>19.95</v>
      </c>
      <c r="D679" s="39">
        <v>24.95</v>
      </c>
      <c r="E679" t="s">
        <v>160</v>
      </c>
      <c r="O679" s="36"/>
      <c r="P679" s="39"/>
      <c r="Q679" s="39"/>
      <c r="R679" s="39"/>
    </row>
    <row r="680" spans="1:18" x14ac:dyDescent="0.25">
      <c r="A680" s="36">
        <v>2822</v>
      </c>
      <c r="B680" s="39">
        <v>17.95</v>
      </c>
      <c r="C680" s="39">
        <v>19.95</v>
      </c>
      <c r="D680" s="39">
        <v>24.95</v>
      </c>
      <c r="E680" t="s">
        <v>160</v>
      </c>
      <c r="O680" s="36"/>
      <c r="P680" s="39"/>
      <c r="Q680" s="39"/>
      <c r="R680" s="39"/>
    </row>
    <row r="681" spans="1:18" x14ac:dyDescent="0.25">
      <c r="A681" s="36">
        <v>2823</v>
      </c>
      <c r="B681" s="39">
        <v>17.95</v>
      </c>
      <c r="C681" s="39">
        <v>19.95</v>
      </c>
      <c r="D681" s="39">
        <v>24.95</v>
      </c>
      <c r="E681" t="s">
        <v>160</v>
      </c>
      <c r="O681" s="36"/>
      <c r="P681" s="39"/>
      <c r="Q681" s="39"/>
      <c r="R681" s="39"/>
    </row>
    <row r="682" spans="1:18" x14ac:dyDescent="0.25">
      <c r="A682" s="36">
        <v>2824</v>
      </c>
      <c r="B682" s="39">
        <v>17.95</v>
      </c>
      <c r="C682" s="39">
        <v>19.95</v>
      </c>
      <c r="D682" s="39">
        <v>24.95</v>
      </c>
      <c r="E682" t="s">
        <v>160</v>
      </c>
      <c r="O682" s="36"/>
      <c r="P682" s="39"/>
      <c r="Q682" s="39"/>
      <c r="R682" s="39"/>
    </row>
    <row r="683" spans="1:18" x14ac:dyDescent="0.25">
      <c r="A683" s="36">
        <v>2825</v>
      </c>
      <c r="B683" s="39">
        <v>17.95</v>
      </c>
      <c r="C683" s="39">
        <v>19.95</v>
      </c>
      <c r="D683" s="39">
        <v>24.95</v>
      </c>
      <c r="E683" t="s">
        <v>160</v>
      </c>
      <c r="O683" s="36"/>
      <c r="P683" s="39"/>
      <c r="Q683" s="39"/>
      <c r="R683" s="39"/>
    </row>
    <row r="684" spans="1:18" x14ac:dyDescent="0.25">
      <c r="A684" s="36">
        <v>2826</v>
      </c>
      <c r="B684" s="39">
        <v>17.95</v>
      </c>
      <c r="C684" s="39">
        <v>19.95</v>
      </c>
      <c r="D684" s="39">
        <v>24.95</v>
      </c>
      <c r="E684" t="s">
        <v>160</v>
      </c>
      <c r="O684" s="36"/>
      <c r="P684" s="39"/>
      <c r="Q684" s="39"/>
      <c r="R684" s="39"/>
    </row>
    <row r="685" spans="1:18" x14ac:dyDescent="0.25">
      <c r="A685" s="36">
        <v>2827</v>
      </c>
      <c r="B685" s="39">
        <v>17.95</v>
      </c>
      <c r="C685" s="39">
        <v>19.95</v>
      </c>
      <c r="D685" s="39">
        <v>24.95</v>
      </c>
      <c r="E685" t="s">
        <v>160</v>
      </c>
      <c r="O685" s="36"/>
      <c r="P685" s="39"/>
      <c r="Q685" s="39"/>
      <c r="R685" s="39"/>
    </row>
    <row r="686" spans="1:18" x14ac:dyDescent="0.25">
      <c r="A686" s="36">
        <v>2828</v>
      </c>
      <c r="B686" s="39">
        <v>17.95</v>
      </c>
      <c r="C686" s="39">
        <v>19.95</v>
      </c>
      <c r="D686" s="39">
        <v>24.95</v>
      </c>
      <c r="E686" t="s">
        <v>160</v>
      </c>
      <c r="O686" s="36"/>
      <c r="P686" s="39"/>
      <c r="Q686" s="39"/>
      <c r="R686" s="39"/>
    </row>
    <row r="687" spans="1:18" x14ac:dyDescent="0.25">
      <c r="A687" s="36">
        <v>2829</v>
      </c>
      <c r="B687" s="39">
        <v>17.95</v>
      </c>
      <c r="C687" s="39">
        <v>19.95</v>
      </c>
      <c r="D687" s="39">
        <v>24.95</v>
      </c>
      <c r="E687" t="s">
        <v>160</v>
      </c>
      <c r="O687" s="36"/>
      <c r="P687" s="39"/>
      <c r="Q687" s="39"/>
      <c r="R687" s="39"/>
    </row>
    <row r="688" spans="1:18" x14ac:dyDescent="0.25">
      <c r="A688" s="36">
        <v>2830</v>
      </c>
      <c r="B688" s="39">
        <v>17.95</v>
      </c>
      <c r="C688" s="39">
        <v>19.95</v>
      </c>
      <c r="D688" s="39">
        <v>24.95</v>
      </c>
      <c r="E688" t="s">
        <v>160</v>
      </c>
      <c r="O688" s="36"/>
      <c r="P688" s="39"/>
      <c r="Q688" s="39"/>
      <c r="R688" s="39"/>
    </row>
    <row r="689" spans="1:18" x14ac:dyDescent="0.25">
      <c r="A689" s="36">
        <v>2831</v>
      </c>
      <c r="B689" s="39">
        <v>17.95</v>
      </c>
      <c r="C689" s="39">
        <v>19.95</v>
      </c>
      <c r="D689" s="39">
        <v>24.95</v>
      </c>
      <c r="E689" t="s">
        <v>160</v>
      </c>
      <c r="O689" s="36"/>
      <c r="P689" s="39"/>
      <c r="Q689" s="39"/>
      <c r="R689" s="39"/>
    </row>
    <row r="690" spans="1:18" x14ac:dyDescent="0.25">
      <c r="A690" s="36">
        <v>2832</v>
      </c>
      <c r="B690" s="39">
        <v>17.95</v>
      </c>
      <c r="C690" s="39">
        <v>19.95</v>
      </c>
      <c r="D690" s="39">
        <v>24.95</v>
      </c>
      <c r="E690" t="s">
        <v>160</v>
      </c>
      <c r="O690" s="36"/>
      <c r="P690" s="39"/>
      <c r="Q690" s="39"/>
      <c r="R690" s="39"/>
    </row>
    <row r="691" spans="1:18" x14ac:dyDescent="0.25">
      <c r="A691" s="36">
        <v>2833</v>
      </c>
      <c r="B691" s="39">
        <v>17.95</v>
      </c>
      <c r="C691" s="39">
        <v>19.95</v>
      </c>
      <c r="D691" s="39">
        <v>24.95</v>
      </c>
      <c r="E691" t="s">
        <v>160</v>
      </c>
      <c r="O691" s="36"/>
      <c r="P691" s="39"/>
      <c r="Q691" s="39"/>
      <c r="R691" s="39"/>
    </row>
    <row r="692" spans="1:18" x14ac:dyDescent="0.25">
      <c r="A692" s="36">
        <v>2834</v>
      </c>
      <c r="B692" s="39">
        <v>17.95</v>
      </c>
      <c r="C692" s="39">
        <v>19.95</v>
      </c>
      <c r="D692" s="39">
        <v>24.95</v>
      </c>
      <c r="E692" t="s">
        <v>160</v>
      </c>
      <c r="O692" s="36"/>
      <c r="P692" s="39"/>
      <c r="Q692" s="39"/>
      <c r="R692" s="39"/>
    </row>
    <row r="693" spans="1:18" x14ac:dyDescent="0.25">
      <c r="A693" s="36">
        <v>2835</v>
      </c>
      <c r="B693" s="39">
        <v>17.95</v>
      </c>
      <c r="C693" s="39">
        <v>19.95</v>
      </c>
      <c r="D693" s="39">
        <v>24.95</v>
      </c>
      <c r="E693" t="s">
        <v>160</v>
      </c>
      <c r="O693" s="36"/>
      <c r="P693" s="39"/>
      <c r="Q693" s="39"/>
      <c r="R693" s="39"/>
    </row>
    <row r="694" spans="1:18" x14ac:dyDescent="0.25">
      <c r="A694" s="36">
        <v>2836</v>
      </c>
      <c r="B694" s="39">
        <v>17.95</v>
      </c>
      <c r="C694" s="39">
        <v>19.95</v>
      </c>
      <c r="D694" s="39">
        <v>24.95</v>
      </c>
      <c r="E694" t="s">
        <v>160</v>
      </c>
      <c r="O694" s="36"/>
      <c r="P694" s="39"/>
      <c r="Q694" s="39"/>
      <c r="R694" s="39"/>
    </row>
    <row r="695" spans="1:18" x14ac:dyDescent="0.25">
      <c r="A695" s="36">
        <v>2838</v>
      </c>
      <c r="B695" s="39">
        <v>17.95</v>
      </c>
      <c r="C695" s="39">
        <v>19.95</v>
      </c>
      <c r="D695" s="39">
        <v>24.95</v>
      </c>
      <c r="E695" t="s">
        <v>160</v>
      </c>
      <c r="O695" s="36"/>
      <c r="P695" s="39"/>
      <c r="Q695" s="39"/>
      <c r="R695" s="39"/>
    </row>
    <row r="696" spans="1:18" x14ac:dyDescent="0.25">
      <c r="A696" s="36">
        <v>2839</v>
      </c>
      <c r="B696" s="39">
        <v>17.95</v>
      </c>
      <c r="C696" s="39">
        <v>19.95</v>
      </c>
      <c r="D696" s="39">
        <v>24.95</v>
      </c>
      <c r="E696" t="s">
        <v>160</v>
      </c>
      <c r="O696" s="36"/>
      <c r="P696" s="39"/>
      <c r="Q696" s="39"/>
      <c r="R696" s="39"/>
    </row>
    <row r="697" spans="1:18" x14ac:dyDescent="0.25">
      <c r="A697" s="36">
        <v>2840</v>
      </c>
      <c r="B697" s="39">
        <v>17.95</v>
      </c>
      <c r="C697" s="39">
        <v>19.95</v>
      </c>
      <c r="D697" s="39">
        <v>24.95</v>
      </c>
      <c r="E697" t="s">
        <v>160</v>
      </c>
      <c r="O697" s="36"/>
      <c r="P697" s="39"/>
      <c r="Q697" s="39"/>
      <c r="R697" s="39"/>
    </row>
    <row r="698" spans="1:18" x14ac:dyDescent="0.25">
      <c r="A698" s="36">
        <v>2842</v>
      </c>
      <c r="B698" s="39">
        <v>17.95</v>
      </c>
      <c r="C698" s="39">
        <v>19.95</v>
      </c>
      <c r="D698" s="39">
        <v>24.95</v>
      </c>
      <c r="E698" t="s">
        <v>160</v>
      </c>
      <c r="O698" s="36"/>
      <c r="P698" s="39"/>
      <c r="Q698" s="39"/>
      <c r="R698" s="39"/>
    </row>
    <row r="699" spans="1:18" x14ac:dyDescent="0.25">
      <c r="A699" s="36">
        <v>2843</v>
      </c>
      <c r="B699" s="39">
        <v>17.95</v>
      </c>
      <c r="C699" s="39">
        <v>19.95</v>
      </c>
      <c r="D699" s="39">
        <v>24.95</v>
      </c>
      <c r="E699" t="s">
        <v>160</v>
      </c>
      <c r="O699" s="36"/>
      <c r="P699" s="39"/>
      <c r="Q699" s="39"/>
      <c r="R699" s="39"/>
    </row>
    <row r="700" spans="1:18" x14ac:dyDescent="0.25">
      <c r="A700" s="36">
        <v>2844</v>
      </c>
      <c r="B700" s="39">
        <v>17.95</v>
      </c>
      <c r="C700" s="39">
        <v>19.95</v>
      </c>
      <c r="D700" s="39">
        <v>24.95</v>
      </c>
      <c r="E700" t="s">
        <v>160</v>
      </c>
      <c r="O700" s="36"/>
      <c r="P700" s="39"/>
      <c r="Q700" s="39"/>
      <c r="R700" s="39"/>
    </row>
    <row r="701" spans="1:18" x14ac:dyDescent="0.25">
      <c r="A701" s="36">
        <v>2845</v>
      </c>
      <c r="B701" s="39">
        <v>17.95</v>
      </c>
      <c r="C701" s="39">
        <v>19.95</v>
      </c>
      <c r="D701" s="39">
        <v>24.95</v>
      </c>
      <c r="E701" t="s">
        <v>160</v>
      </c>
      <c r="O701" s="36"/>
      <c r="P701" s="39"/>
      <c r="Q701" s="39"/>
      <c r="R701" s="39"/>
    </row>
    <row r="702" spans="1:18" x14ac:dyDescent="0.25">
      <c r="A702" s="36">
        <v>2846</v>
      </c>
      <c r="B702" s="39">
        <v>17.95</v>
      </c>
      <c r="C702" s="39">
        <v>19.95</v>
      </c>
      <c r="D702" s="39">
        <v>24.95</v>
      </c>
      <c r="E702" t="s">
        <v>160</v>
      </c>
      <c r="O702" s="36"/>
      <c r="P702" s="39"/>
      <c r="Q702" s="39"/>
      <c r="R702" s="39"/>
    </row>
    <row r="703" spans="1:18" x14ac:dyDescent="0.25">
      <c r="A703" s="36">
        <v>2847</v>
      </c>
      <c r="B703" s="39">
        <v>17.95</v>
      </c>
      <c r="C703" s="39">
        <v>19.95</v>
      </c>
      <c r="D703" s="39">
        <v>24.95</v>
      </c>
      <c r="E703" t="s">
        <v>160</v>
      </c>
      <c r="O703" s="36"/>
      <c r="P703" s="39"/>
      <c r="Q703" s="39"/>
      <c r="R703" s="39"/>
    </row>
    <row r="704" spans="1:18" x14ac:dyDescent="0.25">
      <c r="A704" s="36">
        <v>2848</v>
      </c>
      <c r="B704" s="39">
        <v>17.95</v>
      </c>
      <c r="C704" s="39">
        <v>19.95</v>
      </c>
      <c r="D704" s="39">
        <v>24.95</v>
      </c>
      <c r="E704" t="s">
        <v>160</v>
      </c>
      <c r="O704" s="36"/>
      <c r="P704" s="39"/>
      <c r="Q704" s="39"/>
      <c r="R704" s="39"/>
    </row>
    <row r="705" spans="1:18" x14ac:dyDescent="0.25">
      <c r="A705" s="36">
        <v>2849</v>
      </c>
      <c r="B705" s="39">
        <v>17.95</v>
      </c>
      <c r="C705" s="39">
        <v>19.95</v>
      </c>
      <c r="D705" s="39">
        <v>24.95</v>
      </c>
      <c r="E705" t="s">
        <v>160</v>
      </c>
      <c r="O705" s="36"/>
      <c r="P705" s="39"/>
      <c r="Q705" s="39"/>
      <c r="R705" s="39"/>
    </row>
    <row r="706" spans="1:18" x14ac:dyDescent="0.25">
      <c r="A706" s="36">
        <v>2850</v>
      </c>
      <c r="B706" s="39">
        <v>17.95</v>
      </c>
      <c r="C706" s="39">
        <v>19.95</v>
      </c>
      <c r="D706" s="39">
        <v>24.95</v>
      </c>
      <c r="E706" t="s">
        <v>160</v>
      </c>
      <c r="O706" s="36"/>
      <c r="P706" s="39"/>
      <c r="Q706" s="39"/>
      <c r="R706" s="39"/>
    </row>
    <row r="707" spans="1:18" x14ac:dyDescent="0.25">
      <c r="A707" s="36">
        <v>2852</v>
      </c>
      <c r="B707" s="39">
        <v>17.95</v>
      </c>
      <c r="C707" s="39">
        <v>19.95</v>
      </c>
      <c r="D707" s="39">
        <v>24.95</v>
      </c>
      <c r="E707" t="s">
        <v>160</v>
      </c>
      <c r="O707" s="36"/>
      <c r="P707" s="39"/>
      <c r="Q707" s="39"/>
      <c r="R707" s="39"/>
    </row>
    <row r="708" spans="1:18" x14ac:dyDescent="0.25">
      <c r="A708" s="36">
        <v>2864</v>
      </c>
      <c r="B708" s="39">
        <v>17.95</v>
      </c>
      <c r="C708" s="39">
        <v>19.95</v>
      </c>
      <c r="D708" s="39">
        <v>24.95</v>
      </c>
      <c r="E708" t="s">
        <v>160</v>
      </c>
      <c r="O708" s="36"/>
      <c r="P708" s="39"/>
      <c r="Q708" s="39"/>
      <c r="R708" s="39"/>
    </row>
    <row r="709" spans="1:18" x14ac:dyDescent="0.25">
      <c r="A709" s="36">
        <v>2865</v>
      </c>
      <c r="B709" s="39">
        <v>17.95</v>
      </c>
      <c r="C709" s="39">
        <v>19.95</v>
      </c>
      <c r="D709" s="39">
        <v>24.95</v>
      </c>
      <c r="E709" t="s">
        <v>160</v>
      </c>
      <c r="O709" s="36"/>
      <c r="P709" s="39"/>
      <c r="Q709" s="39"/>
      <c r="R709" s="39"/>
    </row>
    <row r="710" spans="1:18" x14ac:dyDescent="0.25">
      <c r="A710" s="36">
        <v>2866</v>
      </c>
      <c r="B710" s="39">
        <v>17.95</v>
      </c>
      <c r="C710" s="39">
        <v>19.95</v>
      </c>
      <c r="D710" s="39">
        <v>24.95</v>
      </c>
      <c r="E710" t="s">
        <v>160</v>
      </c>
      <c r="O710" s="36"/>
      <c r="P710" s="39"/>
      <c r="Q710" s="39"/>
      <c r="R710" s="39"/>
    </row>
    <row r="711" spans="1:18" x14ac:dyDescent="0.25">
      <c r="A711" s="36">
        <v>2867</v>
      </c>
      <c r="B711" s="39">
        <v>17.95</v>
      </c>
      <c r="C711" s="39">
        <v>19.95</v>
      </c>
      <c r="D711" s="39">
        <v>24.95</v>
      </c>
      <c r="E711" t="s">
        <v>160</v>
      </c>
      <c r="O711" s="36"/>
      <c r="P711" s="39"/>
      <c r="Q711" s="39"/>
      <c r="R711" s="39"/>
    </row>
    <row r="712" spans="1:18" x14ac:dyDescent="0.25">
      <c r="A712" s="36">
        <v>2868</v>
      </c>
      <c r="B712" s="39">
        <v>17.95</v>
      </c>
      <c r="C712" s="39">
        <v>19.95</v>
      </c>
      <c r="D712" s="39">
        <v>24.95</v>
      </c>
      <c r="E712" t="s">
        <v>160</v>
      </c>
      <c r="O712" s="36"/>
      <c r="P712" s="39"/>
      <c r="Q712" s="39"/>
      <c r="R712" s="39"/>
    </row>
    <row r="713" spans="1:18" x14ac:dyDescent="0.25">
      <c r="A713" s="36">
        <v>2869</v>
      </c>
      <c r="B713" s="39">
        <v>17.95</v>
      </c>
      <c r="C713" s="39">
        <v>19.95</v>
      </c>
      <c r="D713" s="39">
        <v>24.95</v>
      </c>
      <c r="E713" t="s">
        <v>160</v>
      </c>
      <c r="O713" s="36"/>
      <c r="P713" s="39"/>
      <c r="Q713" s="39"/>
      <c r="R713" s="39"/>
    </row>
    <row r="714" spans="1:18" x14ac:dyDescent="0.25">
      <c r="A714" s="36">
        <v>2870</v>
      </c>
      <c r="B714" s="39">
        <v>17.95</v>
      </c>
      <c r="C714" s="39">
        <v>19.95</v>
      </c>
      <c r="D714" s="39">
        <v>24.95</v>
      </c>
      <c r="E714" t="s">
        <v>160</v>
      </c>
      <c r="O714" s="36"/>
      <c r="P714" s="39"/>
      <c r="Q714" s="39"/>
      <c r="R714" s="39"/>
    </row>
    <row r="715" spans="1:18" x14ac:dyDescent="0.25">
      <c r="A715" s="36">
        <v>2871</v>
      </c>
      <c r="B715" s="39">
        <v>17.95</v>
      </c>
      <c r="C715" s="39">
        <v>19.95</v>
      </c>
      <c r="D715" s="39">
        <v>24.95</v>
      </c>
      <c r="E715" t="s">
        <v>160</v>
      </c>
      <c r="O715" s="36"/>
      <c r="P715" s="39"/>
      <c r="Q715" s="39"/>
      <c r="R715" s="39"/>
    </row>
    <row r="716" spans="1:18" x14ac:dyDescent="0.25">
      <c r="A716" s="36">
        <v>2873</v>
      </c>
      <c r="B716" s="39">
        <v>17.95</v>
      </c>
      <c r="C716" s="39">
        <v>19.95</v>
      </c>
      <c r="D716" s="39">
        <v>24.95</v>
      </c>
      <c r="E716" t="s">
        <v>160</v>
      </c>
      <c r="O716" s="36"/>
      <c r="P716" s="39"/>
      <c r="Q716" s="39"/>
      <c r="R716" s="39"/>
    </row>
    <row r="717" spans="1:18" x14ac:dyDescent="0.25">
      <c r="A717" s="36">
        <v>2874</v>
      </c>
      <c r="B717" s="39">
        <v>17.95</v>
      </c>
      <c r="C717" s="39">
        <v>19.95</v>
      </c>
      <c r="D717" s="39">
        <v>24.95</v>
      </c>
      <c r="E717" t="s">
        <v>160</v>
      </c>
      <c r="O717" s="36"/>
      <c r="P717" s="39"/>
      <c r="Q717" s="39"/>
      <c r="R717" s="39"/>
    </row>
    <row r="718" spans="1:18" x14ac:dyDescent="0.25">
      <c r="A718" s="36">
        <v>2875</v>
      </c>
      <c r="B718" s="39">
        <v>17.95</v>
      </c>
      <c r="C718" s="39">
        <v>19.95</v>
      </c>
      <c r="D718" s="39">
        <v>24.95</v>
      </c>
      <c r="E718" t="s">
        <v>160</v>
      </c>
      <c r="O718" s="36"/>
      <c r="P718" s="39"/>
      <c r="Q718" s="39"/>
      <c r="R718" s="39"/>
    </row>
    <row r="719" spans="1:18" x14ac:dyDescent="0.25">
      <c r="A719" s="36">
        <v>2876</v>
      </c>
      <c r="B719" s="39">
        <v>17.95</v>
      </c>
      <c r="C719" s="39">
        <v>19.95</v>
      </c>
      <c r="D719" s="39">
        <v>24.95</v>
      </c>
      <c r="E719" t="s">
        <v>160</v>
      </c>
      <c r="O719" s="36"/>
      <c r="P719" s="39"/>
      <c r="Q719" s="39"/>
      <c r="R719" s="39"/>
    </row>
    <row r="720" spans="1:18" x14ac:dyDescent="0.25">
      <c r="A720" s="36">
        <v>2877</v>
      </c>
      <c r="B720" s="39">
        <v>17.95</v>
      </c>
      <c r="C720" s="39">
        <v>19.95</v>
      </c>
      <c r="D720" s="39">
        <v>24.95</v>
      </c>
      <c r="E720" t="s">
        <v>160</v>
      </c>
      <c r="O720" s="36"/>
      <c r="P720" s="39"/>
      <c r="Q720" s="39"/>
      <c r="R720" s="39"/>
    </row>
    <row r="721" spans="1:18" x14ac:dyDescent="0.25">
      <c r="A721" s="36">
        <v>2878</v>
      </c>
      <c r="B721" s="39">
        <v>17.95</v>
      </c>
      <c r="C721" s="39">
        <v>19.95</v>
      </c>
      <c r="D721" s="39">
        <v>24.95</v>
      </c>
      <c r="E721" t="s">
        <v>160</v>
      </c>
      <c r="O721" s="36"/>
      <c r="P721" s="39"/>
      <c r="Q721" s="39"/>
      <c r="R721" s="39"/>
    </row>
    <row r="722" spans="1:18" x14ac:dyDescent="0.25">
      <c r="A722" s="36">
        <v>2879</v>
      </c>
      <c r="B722" s="39">
        <v>17.95</v>
      </c>
      <c r="C722" s="39">
        <v>19.95</v>
      </c>
      <c r="D722" s="39">
        <v>24.95</v>
      </c>
      <c r="E722" t="s">
        <v>160</v>
      </c>
      <c r="O722" s="36"/>
      <c r="P722" s="39"/>
      <c r="Q722" s="39"/>
      <c r="R722" s="39"/>
    </row>
    <row r="723" spans="1:18" x14ac:dyDescent="0.25">
      <c r="A723" s="36">
        <v>2880</v>
      </c>
      <c r="B723" s="39">
        <v>17.95</v>
      </c>
      <c r="C723" s="39">
        <v>19.95</v>
      </c>
      <c r="D723" s="39">
        <v>24.95</v>
      </c>
      <c r="E723" t="s">
        <v>160</v>
      </c>
      <c r="O723" s="36"/>
      <c r="P723" s="39"/>
      <c r="Q723" s="39"/>
      <c r="R723" s="39"/>
    </row>
    <row r="724" spans="1:18" x14ac:dyDescent="0.25">
      <c r="A724" s="36">
        <v>2890</v>
      </c>
      <c r="B724" s="39">
        <v>17.95</v>
      </c>
      <c r="C724" s="39">
        <v>19.95</v>
      </c>
      <c r="D724" s="39">
        <v>24.95</v>
      </c>
      <c r="E724" t="s">
        <v>160</v>
      </c>
      <c r="O724" s="36"/>
      <c r="P724" s="39"/>
      <c r="Q724" s="39"/>
      <c r="R724" s="39"/>
    </row>
    <row r="725" spans="1:18" x14ac:dyDescent="0.25">
      <c r="A725" s="36">
        <v>2891</v>
      </c>
      <c r="B725" s="39">
        <v>17.95</v>
      </c>
      <c r="C725" s="39">
        <v>19.95</v>
      </c>
      <c r="D725" s="39">
        <v>24.95</v>
      </c>
      <c r="E725" t="s">
        <v>160</v>
      </c>
      <c r="O725" s="36"/>
      <c r="P725" s="39"/>
      <c r="Q725" s="39"/>
      <c r="R725" s="39"/>
    </row>
    <row r="726" spans="1:18" x14ac:dyDescent="0.25">
      <c r="A726" s="36">
        <v>2898</v>
      </c>
      <c r="B726" s="39">
        <v>17.95</v>
      </c>
      <c r="C726" s="39">
        <v>19.95</v>
      </c>
      <c r="D726" s="39">
        <v>24.95</v>
      </c>
      <c r="E726" t="s">
        <v>160</v>
      </c>
      <c r="O726" s="36"/>
      <c r="P726" s="39"/>
      <c r="Q726" s="39"/>
      <c r="R726" s="39"/>
    </row>
    <row r="727" spans="1:18" x14ac:dyDescent="0.25">
      <c r="A727" s="36">
        <v>2899</v>
      </c>
      <c r="B727" s="39">
        <v>17.95</v>
      </c>
      <c r="C727" s="39">
        <v>19.95</v>
      </c>
      <c r="D727" s="39">
        <v>24.95</v>
      </c>
      <c r="E727" t="s">
        <v>160</v>
      </c>
      <c r="O727" s="36"/>
      <c r="P727" s="39"/>
      <c r="Q727" s="39"/>
      <c r="R727" s="39"/>
    </row>
    <row r="728" spans="1:18" x14ac:dyDescent="0.25">
      <c r="A728" s="36">
        <v>2900</v>
      </c>
      <c r="B728" s="39">
        <v>17.95</v>
      </c>
      <c r="C728" s="39">
        <v>19.95</v>
      </c>
      <c r="D728" s="39">
        <v>24.95</v>
      </c>
      <c r="E728" t="s">
        <v>160</v>
      </c>
      <c r="O728" s="36"/>
      <c r="P728" s="39"/>
      <c r="Q728" s="39"/>
      <c r="R728" s="39"/>
    </row>
    <row r="729" spans="1:18" x14ac:dyDescent="0.25">
      <c r="A729" s="36">
        <v>2901</v>
      </c>
      <c r="B729" s="39">
        <v>17.95</v>
      </c>
      <c r="C729" s="39">
        <v>19.95</v>
      </c>
      <c r="D729" s="39">
        <v>24.95</v>
      </c>
      <c r="E729" t="s">
        <v>160</v>
      </c>
      <c r="O729" s="36"/>
      <c r="P729" s="39"/>
      <c r="Q729" s="39"/>
      <c r="R729" s="39"/>
    </row>
    <row r="730" spans="1:18" x14ac:dyDescent="0.25">
      <c r="A730" s="36">
        <v>2902</v>
      </c>
      <c r="B730" s="39">
        <v>17.95</v>
      </c>
      <c r="C730" s="39">
        <v>19.95</v>
      </c>
      <c r="D730" s="39">
        <v>24.95</v>
      </c>
      <c r="E730" t="s">
        <v>160</v>
      </c>
      <c r="O730" s="36"/>
      <c r="P730" s="39"/>
      <c r="Q730" s="39"/>
      <c r="R730" s="39"/>
    </row>
    <row r="731" spans="1:18" x14ac:dyDescent="0.25">
      <c r="A731" s="36">
        <v>2903</v>
      </c>
      <c r="B731" s="39">
        <v>17.95</v>
      </c>
      <c r="C731" s="39">
        <v>19.95</v>
      </c>
      <c r="D731" s="39">
        <v>24.95</v>
      </c>
      <c r="E731" t="s">
        <v>160</v>
      </c>
      <c r="O731" s="36"/>
      <c r="P731" s="39"/>
      <c r="Q731" s="39"/>
      <c r="R731" s="39"/>
    </row>
    <row r="732" spans="1:18" x14ac:dyDescent="0.25">
      <c r="A732" s="36">
        <v>2904</v>
      </c>
      <c r="B732" s="39">
        <v>17.95</v>
      </c>
      <c r="C732" s="39">
        <v>19.95</v>
      </c>
      <c r="D732" s="39">
        <v>24.95</v>
      </c>
      <c r="E732" t="s">
        <v>160</v>
      </c>
      <c r="O732" s="36"/>
      <c r="P732" s="39"/>
      <c r="Q732" s="39"/>
      <c r="R732" s="39"/>
    </row>
    <row r="733" spans="1:18" x14ac:dyDescent="0.25">
      <c r="A733" s="36">
        <v>2905</v>
      </c>
      <c r="B733" s="39">
        <v>17.95</v>
      </c>
      <c r="C733" s="39">
        <v>19.95</v>
      </c>
      <c r="D733" s="39">
        <v>24.95</v>
      </c>
      <c r="E733" t="s">
        <v>160</v>
      </c>
      <c r="O733" s="36"/>
      <c r="P733" s="39"/>
      <c r="Q733" s="39"/>
      <c r="R733" s="39"/>
    </row>
    <row r="734" spans="1:18" x14ac:dyDescent="0.25">
      <c r="A734" s="36">
        <v>2906</v>
      </c>
      <c r="B734" s="39">
        <v>17.95</v>
      </c>
      <c r="C734" s="39">
        <v>19.95</v>
      </c>
      <c r="D734" s="39">
        <v>24.95</v>
      </c>
      <c r="E734" t="s">
        <v>160</v>
      </c>
      <c r="O734" s="36"/>
      <c r="P734" s="39"/>
      <c r="Q734" s="39"/>
      <c r="R734" s="39"/>
    </row>
    <row r="735" spans="1:18" x14ac:dyDescent="0.25">
      <c r="A735" s="36">
        <v>2911</v>
      </c>
      <c r="B735" s="39">
        <v>17.95</v>
      </c>
      <c r="C735" s="39">
        <v>19.95</v>
      </c>
      <c r="D735" s="39">
        <v>24.95</v>
      </c>
      <c r="E735" t="s">
        <v>160</v>
      </c>
      <c r="O735" s="36"/>
      <c r="P735" s="39"/>
      <c r="Q735" s="39"/>
      <c r="R735" s="39"/>
    </row>
    <row r="736" spans="1:18" x14ac:dyDescent="0.25">
      <c r="A736" s="36">
        <v>2912</v>
      </c>
      <c r="B736" s="39">
        <v>17.95</v>
      </c>
      <c r="C736" s="39">
        <v>19.95</v>
      </c>
      <c r="D736" s="39">
        <v>24.95</v>
      </c>
      <c r="E736" t="s">
        <v>160</v>
      </c>
      <c r="O736" s="36"/>
      <c r="P736" s="39"/>
      <c r="Q736" s="39"/>
      <c r="R736" s="39"/>
    </row>
    <row r="737" spans="1:18" x14ac:dyDescent="0.25">
      <c r="A737" s="36">
        <v>2913</v>
      </c>
      <c r="B737" s="39">
        <v>17.95</v>
      </c>
      <c r="C737" s="39">
        <v>19.95</v>
      </c>
      <c r="D737" s="39">
        <v>24.95</v>
      </c>
      <c r="E737" t="s">
        <v>160</v>
      </c>
      <c r="O737" s="36"/>
      <c r="P737" s="39"/>
      <c r="Q737" s="39"/>
      <c r="R737" s="39"/>
    </row>
    <row r="738" spans="1:18" x14ac:dyDescent="0.25">
      <c r="A738" s="36">
        <v>2914</v>
      </c>
      <c r="B738" s="39">
        <v>17.95</v>
      </c>
      <c r="C738" s="39">
        <v>19.95</v>
      </c>
      <c r="D738" s="39">
        <v>24.95</v>
      </c>
      <c r="E738" t="s">
        <v>160</v>
      </c>
      <c r="O738" s="36"/>
      <c r="P738" s="39"/>
      <c r="Q738" s="39"/>
      <c r="R738" s="39"/>
    </row>
    <row r="739" spans="1:18" x14ac:dyDescent="0.25">
      <c r="A739" s="36">
        <v>2724</v>
      </c>
      <c r="B739" s="39">
        <v>17.95</v>
      </c>
      <c r="C739" s="39">
        <v>19.95</v>
      </c>
      <c r="D739" s="39">
        <v>24.95</v>
      </c>
      <c r="E739" t="s">
        <v>160</v>
      </c>
      <c r="O739" s="36"/>
      <c r="P739" s="39"/>
      <c r="Q739" s="39"/>
      <c r="R739" s="39"/>
    </row>
    <row r="740" spans="1:18" x14ac:dyDescent="0.25">
      <c r="A740" s="36">
        <v>2725</v>
      </c>
      <c r="B740" s="39">
        <v>17.95</v>
      </c>
      <c r="C740" s="39">
        <v>19.95</v>
      </c>
      <c r="D740" s="39">
        <v>24.95</v>
      </c>
      <c r="E740" t="s">
        <v>160</v>
      </c>
      <c r="O740" s="36"/>
      <c r="P740" s="39"/>
      <c r="Q740" s="39"/>
      <c r="R740" s="39"/>
    </row>
    <row r="741" spans="1:18" x14ac:dyDescent="0.25">
      <c r="A741" s="36">
        <v>2726</v>
      </c>
      <c r="B741" s="39">
        <v>17.95</v>
      </c>
      <c r="C741" s="39">
        <v>19.95</v>
      </c>
      <c r="D741" s="39">
        <v>24.95</v>
      </c>
      <c r="E741" t="s">
        <v>160</v>
      </c>
      <c r="O741" s="36"/>
      <c r="P741" s="39"/>
      <c r="Q741" s="39"/>
      <c r="R741" s="39"/>
    </row>
    <row r="742" spans="1:18" x14ac:dyDescent="0.25">
      <c r="A742" s="36">
        <v>2727</v>
      </c>
      <c r="B742" s="39">
        <v>17.95</v>
      </c>
      <c r="C742" s="39">
        <v>19.95</v>
      </c>
      <c r="D742" s="39">
        <v>24.95</v>
      </c>
      <c r="E742" t="s">
        <v>160</v>
      </c>
      <c r="O742" s="36"/>
      <c r="P742" s="39"/>
      <c r="Q742" s="39"/>
      <c r="R742" s="39"/>
    </row>
    <row r="743" spans="1:18" x14ac:dyDescent="0.25">
      <c r="A743" s="36">
        <v>2728</v>
      </c>
      <c r="B743" s="39">
        <v>17.95</v>
      </c>
      <c r="C743" s="39">
        <v>19.95</v>
      </c>
      <c r="D743" s="39">
        <v>24.95</v>
      </c>
      <c r="E743" t="s">
        <v>160</v>
      </c>
      <c r="O743" s="36"/>
      <c r="P743" s="39"/>
      <c r="Q743" s="39"/>
      <c r="R743" s="39"/>
    </row>
    <row r="744" spans="1:18" x14ac:dyDescent="0.25">
      <c r="A744" s="36">
        <v>2729</v>
      </c>
      <c r="B744" s="39">
        <v>17.95</v>
      </c>
      <c r="C744" s="39">
        <v>19.95</v>
      </c>
      <c r="D744" s="39">
        <v>24.95</v>
      </c>
      <c r="E744" t="s">
        <v>160</v>
      </c>
      <c r="O744" s="36"/>
      <c r="P744" s="39"/>
      <c r="Q744" s="39"/>
      <c r="R744" s="39"/>
    </row>
    <row r="745" spans="1:18" x14ac:dyDescent="0.25">
      <c r="A745" s="36">
        <v>2730</v>
      </c>
      <c r="B745" s="39">
        <v>17.95</v>
      </c>
      <c r="C745" s="39">
        <v>19.95</v>
      </c>
      <c r="D745" s="39">
        <v>24.95</v>
      </c>
      <c r="E745" t="s">
        <v>160</v>
      </c>
      <c r="O745" s="36"/>
      <c r="P745" s="39"/>
      <c r="Q745" s="39"/>
      <c r="R745" s="39"/>
    </row>
    <row r="746" spans="1:18" x14ac:dyDescent="0.25">
      <c r="A746" s="36">
        <v>2731</v>
      </c>
      <c r="B746" s="39">
        <v>17.95</v>
      </c>
      <c r="C746" s="39">
        <v>19.95</v>
      </c>
      <c r="D746" s="39">
        <v>24.95</v>
      </c>
      <c r="E746" t="s">
        <v>160</v>
      </c>
      <c r="O746" s="36"/>
      <c r="P746" s="39"/>
      <c r="Q746" s="39"/>
      <c r="R746" s="39"/>
    </row>
    <row r="747" spans="1:18" x14ac:dyDescent="0.25">
      <c r="A747" s="36">
        <v>2732</v>
      </c>
      <c r="B747" s="39">
        <v>17.95</v>
      </c>
      <c r="C747" s="39">
        <v>19.95</v>
      </c>
      <c r="D747" s="39">
        <v>24.95</v>
      </c>
      <c r="E747" t="s">
        <v>160</v>
      </c>
      <c r="O747" s="36"/>
      <c r="P747" s="39"/>
      <c r="Q747" s="39"/>
      <c r="R747" s="39"/>
    </row>
    <row r="748" spans="1:18" x14ac:dyDescent="0.25">
      <c r="A748" s="36">
        <v>2733</v>
      </c>
      <c r="B748" s="39">
        <v>17.95</v>
      </c>
      <c r="C748" s="39">
        <v>19.95</v>
      </c>
      <c r="D748" s="39">
        <v>24.95</v>
      </c>
      <c r="E748" t="s">
        <v>160</v>
      </c>
      <c r="O748" s="36"/>
      <c r="P748" s="39"/>
      <c r="Q748" s="39"/>
      <c r="R748" s="39"/>
    </row>
    <row r="749" spans="1:18" x14ac:dyDescent="0.25">
      <c r="A749" s="36">
        <v>2734</v>
      </c>
      <c r="B749" s="39">
        <v>17.95</v>
      </c>
      <c r="C749" s="39">
        <v>19.95</v>
      </c>
      <c r="D749" s="39">
        <v>24.95</v>
      </c>
      <c r="E749" t="s">
        <v>160</v>
      </c>
      <c r="O749" s="36"/>
      <c r="P749" s="39"/>
      <c r="Q749" s="39"/>
      <c r="R749" s="39"/>
    </row>
    <row r="750" spans="1:18" x14ac:dyDescent="0.25">
      <c r="A750" s="36">
        <v>2735</v>
      </c>
      <c r="B750" s="39">
        <v>17.95</v>
      </c>
      <c r="C750" s="39">
        <v>19.95</v>
      </c>
      <c r="D750" s="39">
        <v>24.95</v>
      </c>
      <c r="E750" t="s">
        <v>160</v>
      </c>
      <c r="O750" s="36"/>
      <c r="P750" s="39"/>
      <c r="Q750" s="39"/>
      <c r="R750" s="39"/>
    </row>
    <row r="751" spans="1:18" x14ac:dyDescent="0.25">
      <c r="A751" s="36">
        <v>2736</v>
      </c>
      <c r="B751" s="39">
        <v>17.95</v>
      </c>
      <c r="C751" s="39">
        <v>19.95</v>
      </c>
      <c r="D751" s="39">
        <v>24.95</v>
      </c>
      <c r="E751" t="s">
        <v>160</v>
      </c>
      <c r="O751" s="36"/>
      <c r="P751" s="39"/>
      <c r="Q751" s="39"/>
      <c r="R751" s="39"/>
    </row>
    <row r="752" spans="1:18" x14ac:dyDescent="0.25">
      <c r="A752" s="36">
        <v>2737</v>
      </c>
      <c r="B752" s="39">
        <v>17.95</v>
      </c>
      <c r="C752" s="39">
        <v>19.95</v>
      </c>
      <c r="D752" s="39">
        <v>24.95</v>
      </c>
      <c r="E752" t="s">
        <v>160</v>
      </c>
      <c r="O752" s="36"/>
      <c r="P752" s="39"/>
      <c r="Q752" s="39"/>
      <c r="R752" s="39"/>
    </row>
    <row r="753" spans="1:18" x14ac:dyDescent="0.25">
      <c r="A753" s="36">
        <v>2738</v>
      </c>
      <c r="B753" s="39">
        <v>17.95</v>
      </c>
      <c r="C753" s="39">
        <v>19.95</v>
      </c>
      <c r="D753" s="39">
        <v>24.95</v>
      </c>
      <c r="E753" t="s">
        <v>160</v>
      </c>
      <c r="O753" s="36"/>
      <c r="P753" s="39"/>
      <c r="Q753" s="39"/>
      <c r="R753" s="39"/>
    </row>
    <row r="754" spans="1:18" x14ac:dyDescent="0.25">
      <c r="A754" s="36">
        <v>2739</v>
      </c>
      <c r="B754" s="39">
        <v>17.95</v>
      </c>
      <c r="C754" s="39">
        <v>19.95</v>
      </c>
      <c r="D754" s="39">
        <v>24.95</v>
      </c>
      <c r="E754" t="s">
        <v>160</v>
      </c>
      <c r="O754" s="36"/>
      <c r="P754" s="39"/>
      <c r="Q754" s="39"/>
      <c r="R754" s="39"/>
    </row>
    <row r="755" spans="1:18" x14ac:dyDescent="0.25">
      <c r="A755" s="36">
        <v>2740</v>
      </c>
      <c r="B755" s="39">
        <v>17.95</v>
      </c>
      <c r="C755" s="39">
        <v>19.95</v>
      </c>
      <c r="D755" s="39">
        <v>24.95</v>
      </c>
      <c r="E755" t="s">
        <v>160</v>
      </c>
      <c r="O755" s="36"/>
      <c r="P755" s="39"/>
      <c r="Q755" s="39"/>
      <c r="R755" s="39"/>
    </row>
    <row r="756" spans="1:18" x14ac:dyDescent="0.25">
      <c r="A756" s="36">
        <v>2741</v>
      </c>
      <c r="B756" s="39">
        <v>17.95</v>
      </c>
      <c r="C756" s="39">
        <v>19.95</v>
      </c>
      <c r="D756" s="39">
        <v>24.95</v>
      </c>
      <c r="E756" t="s">
        <v>160</v>
      </c>
      <c r="O756" s="36"/>
      <c r="P756" s="39"/>
      <c r="Q756" s="39"/>
      <c r="R756" s="39"/>
    </row>
    <row r="757" spans="1:18" x14ac:dyDescent="0.25">
      <c r="A757" s="36">
        <v>2742</v>
      </c>
      <c r="B757" s="39">
        <v>17.95</v>
      </c>
      <c r="C757" s="39">
        <v>19.95</v>
      </c>
      <c r="D757" s="39">
        <v>24.95</v>
      </c>
      <c r="E757" t="s">
        <v>160</v>
      </c>
      <c r="O757" s="36"/>
      <c r="P757" s="39"/>
      <c r="Q757" s="39"/>
      <c r="R757" s="39"/>
    </row>
    <row r="758" spans="1:18" x14ac:dyDescent="0.25">
      <c r="A758" s="36">
        <v>2743</v>
      </c>
      <c r="B758" s="39">
        <v>17.95</v>
      </c>
      <c r="C758" s="39">
        <v>19.95</v>
      </c>
      <c r="D758" s="39">
        <v>24.95</v>
      </c>
      <c r="E758" t="s">
        <v>160</v>
      </c>
      <c r="O758" s="36"/>
      <c r="P758" s="39"/>
      <c r="Q758" s="39"/>
      <c r="R758" s="39"/>
    </row>
    <row r="759" spans="1:18" x14ac:dyDescent="0.25">
      <c r="A759" s="36">
        <v>2744</v>
      </c>
      <c r="B759" s="39">
        <v>17.95</v>
      </c>
      <c r="C759" s="39">
        <v>19.95</v>
      </c>
      <c r="D759" s="39">
        <v>24.95</v>
      </c>
      <c r="E759" t="s">
        <v>160</v>
      </c>
      <c r="O759" s="36"/>
      <c r="P759" s="39"/>
      <c r="Q759" s="39"/>
      <c r="R759" s="39"/>
    </row>
    <row r="760" spans="1:18" x14ac:dyDescent="0.25">
      <c r="A760" s="36">
        <v>2745</v>
      </c>
      <c r="B760" s="39">
        <v>17.95</v>
      </c>
      <c r="C760" s="39">
        <v>19.95</v>
      </c>
      <c r="D760" s="39">
        <v>24.95</v>
      </c>
      <c r="E760" t="s">
        <v>160</v>
      </c>
      <c r="O760" s="36"/>
      <c r="P760" s="39"/>
      <c r="Q760" s="39"/>
      <c r="R760" s="39"/>
    </row>
    <row r="761" spans="1:18" x14ac:dyDescent="0.25">
      <c r="A761" s="36">
        <v>2746</v>
      </c>
      <c r="B761" s="39">
        <v>17.95</v>
      </c>
      <c r="C761" s="39">
        <v>19.95</v>
      </c>
      <c r="D761" s="39">
        <v>24.95</v>
      </c>
      <c r="E761" t="s">
        <v>160</v>
      </c>
      <c r="O761" s="36"/>
      <c r="P761" s="39"/>
      <c r="Q761" s="39"/>
      <c r="R761" s="39"/>
    </row>
    <row r="762" spans="1:18" x14ac:dyDescent="0.25">
      <c r="A762" s="36">
        <v>2747</v>
      </c>
      <c r="B762" s="39">
        <v>17.95</v>
      </c>
      <c r="C762" s="39">
        <v>19.95</v>
      </c>
      <c r="D762" s="39">
        <v>24.95</v>
      </c>
      <c r="E762" t="s">
        <v>160</v>
      </c>
      <c r="O762" s="36"/>
      <c r="P762" s="39"/>
      <c r="Q762" s="39"/>
      <c r="R762" s="39"/>
    </row>
    <row r="763" spans="1:18" x14ac:dyDescent="0.25">
      <c r="A763" s="36">
        <v>2748</v>
      </c>
      <c r="B763" s="39">
        <v>17.95</v>
      </c>
      <c r="C763" s="39">
        <v>19.95</v>
      </c>
      <c r="D763" s="39">
        <v>24.95</v>
      </c>
      <c r="E763" t="s">
        <v>160</v>
      </c>
      <c r="O763" s="36"/>
      <c r="P763" s="39"/>
      <c r="Q763" s="39"/>
      <c r="R763" s="39"/>
    </row>
    <row r="764" spans="1:18" x14ac:dyDescent="0.25">
      <c r="A764" s="36">
        <v>2749</v>
      </c>
      <c r="B764" s="39">
        <v>17.95</v>
      </c>
      <c r="C764" s="39">
        <v>19.95</v>
      </c>
      <c r="D764" s="39">
        <v>24.95</v>
      </c>
      <c r="E764" t="s">
        <v>160</v>
      </c>
      <c r="O764" s="36"/>
      <c r="P764" s="39"/>
      <c r="Q764" s="39"/>
      <c r="R764" s="39"/>
    </row>
    <row r="765" spans="1:18" x14ac:dyDescent="0.25">
      <c r="A765" s="36">
        <v>2750</v>
      </c>
      <c r="B765" s="39">
        <v>17.95</v>
      </c>
      <c r="C765" s="39">
        <v>19.95</v>
      </c>
      <c r="D765" s="39">
        <v>24.95</v>
      </c>
      <c r="E765" t="s">
        <v>160</v>
      </c>
      <c r="O765" s="36"/>
      <c r="P765" s="39"/>
      <c r="Q765" s="39"/>
      <c r="R765" s="39"/>
    </row>
    <row r="766" spans="1:18" x14ac:dyDescent="0.25">
      <c r="A766" s="36">
        <v>2751</v>
      </c>
      <c r="B766" s="39">
        <v>17.95</v>
      </c>
      <c r="C766" s="39">
        <v>19.95</v>
      </c>
      <c r="D766" s="39">
        <v>24.95</v>
      </c>
      <c r="E766" t="s">
        <v>160</v>
      </c>
      <c r="O766" s="36"/>
      <c r="P766" s="39"/>
      <c r="Q766" s="39"/>
      <c r="R766" s="39"/>
    </row>
    <row r="767" spans="1:18" x14ac:dyDescent="0.25">
      <c r="A767" s="36">
        <v>2752</v>
      </c>
      <c r="B767" s="39">
        <v>17.95</v>
      </c>
      <c r="C767" s="39">
        <v>19.95</v>
      </c>
      <c r="D767" s="39">
        <v>24.95</v>
      </c>
      <c r="E767" t="s">
        <v>160</v>
      </c>
      <c r="O767" s="36"/>
      <c r="P767" s="39"/>
      <c r="Q767" s="39"/>
      <c r="R767" s="39"/>
    </row>
    <row r="768" spans="1:18" x14ac:dyDescent="0.25">
      <c r="A768" s="36">
        <v>2753</v>
      </c>
      <c r="B768" s="39">
        <v>17.95</v>
      </c>
      <c r="C768" s="39">
        <v>19.95</v>
      </c>
      <c r="D768" s="39">
        <v>24.95</v>
      </c>
      <c r="E768" t="s">
        <v>160</v>
      </c>
      <c r="O768" s="36"/>
      <c r="P768" s="39"/>
      <c r="Q768" s="39"/>
      <c r="R768" s="39"/>
    </row>
    <row r="769" spans="1:18" x14ac:dyDescent="0.25">
      <c r="A769" s="36">
        <v>2754</v>
      </c>
      <c r="B769" s="39">
        <v>17.95</v>
      </c>
      <c r="C769" s="39">
        <v>19.95</v>
      </c>
      <c r="D769" s="39">
        <v>24.95</v>
      </c>
      <c r="E769" t="s">
        <v>160</v>
      </c>
      <c r="O769" s="36"/>
      <c r="P769" s="39"/>
      <c r="Q769" s="39"/>
      <c r="R769" s="39"/>
    </row>
    <row r="770" spans="1:18" x14ac:dyDescent="0.25">
      <c r="A770" s="36">
        <v>2755</v>
      </c>
      <c r="B770" s="39">
        <v>17.95</v>
      </c>
      <c r="C770" s="39">
        <v>19.95</v>
      </c>
      <c r="D770" s="39">
        <v>24.95</v>
      </c>
      <c r="E770" t="s">
        <v>160</v>
      </c>
      <c r="O770" s="36"/>
      <c r="P770" s="39"/>
      <c r="Q770" s="39"/>
      <c r="R770" s="39"/>
    </row>
    <row r="771" spans="1:18" x14ac:dyDescent="0.25">
      <c r="A771" s="36">
        <v>2756</v>
      </c>
      <c r="B771" s="39">
        <v>17.95</v>
      </c>
      <c r="C771" s="39">
        <v>19.95</v>
      </c>
      <c r="D771" s="39">
        <v>24.95</v>
      </c>
      <c r="E771" t="s">
        <v>160</v>
      </c>
      <c r="O771" s="36"/>
      <c r="P771" s="39"/>
      <c r="Q771" s="39"/>
      <c r="R771" s="39"/>
    </row>
    <row r="772" spans="1:18" x14ac:dyDescent="0.25">
      <c r="A772" s="36">
        <v>2757</v>
      </c>
      <c r="B772" s="39">
        <v>17.95</v>
      </c>
      <c r="C772" s="39">
        <v>19.95</v>
      </c>
      <c r="D772" s="39">
        <v>24.95</v>
      </c>
      <c r="E772" t="s">
        <v>160</v>
      </c>
      <c r="O772" s="36"/>
      <c r="P772" s="39"/>
      <c r="Q772" s="39"/>
      <c r="R772" s="39"/>
    </row>
    <row r="773" spans="1:18" x14ac:dyDescent="0.25">
      <c r="A773" s="36">
        <v>2758</v>
      </c>
      <c r="B773" s="39">
        <v>17.95</v>
      </c>
      <c r="C773" s="39">
        <v>19.95</v>
      </c>
      <c r="D773" s="39">
        <v>24.95</v>
      </c>
      <c r="E773" t="s">
        <v>160</v>
      </c>
      <c r="O773" s="36"/>
      <c r="P773" s="39"/>
      <c r="Q773" s="39"/>
      <c r="R773" s="39"/>
    </row>
    <row r="774" spans="1:18" x14ac:dyDescent="0.25">
      <c r="A774" s="36">
        <v>2759</v>
      </c>
      <c r="B774" s="39">
        <v>17.95</v>
      </c>
      <c r="C774" s="39">
        <v>19.95</v>
      </c>
      <c r="D774" s="39">
        <v>24.95</v>
      </c>
      <c r="E774" t="s">
        <v>160</v>
      </c>
      <c r="O774" s="36"/>
      <c r="P774" s="39"/>
      <c r="Q774" s="39"/>
      <c r="R774" s="39"/>
    </row>
    <row r="775" spans="1:18" x14ac:dyDescent="0.25">
      <c r="A775" s="36">
        <v>2760</v>
      </c>
      <c r="B775" s="39">
        <v>17.95</v>
      </c>
      <c r="C775" s="39">
        <v>19.95</v>
      </c>
      <c r="D775" s="39">
        <v>24.95</v>
      </c>
      <c r="E775" t="s">
        <v>160</v>
      </c>
      <c r="O775" s="36"/>
      <c r="P775" s="39"/>
      <c r="Q775" s="39"/>
      <c r="R775" s="39"/>
    </row>
    <row r="776" spans="1:18" x14ac:dyDescent="0.25">
      <c r="A776" s="36">
        <v>2761</v>
      </c>
      <c r="B776" s="39">
        <v>17.95</v>
      </c>
      <c r="C776" s="39">
        <v>19.95</v>
      </c>
      <c r="D776" s="39">
        <v>24.95</v>
      </c>
      <c r="E776" t="s">
        <v>160</v>
      </c>
      <c r="O776" s="36"/>
      <c r="P776" s="39"/>
      <c r="Q776" s="39"/>
      <c r="R776" s="39"/>
    </row>
    <row r="777" spans="1:18" x14ac:dyDescent="0.25">
      <c r="A777" s="36">
        <v>2762</v>
      </c>
      <c r="B777" s="39">
        <v>17.95</v>
      </c>
      <c r="C777" s="39">
        <v>19.95</v>
      </c>
      <c r="D777" s="39">
        <v>24.95</v>
      </c>
      <c r="E777" t="s">
        <v>160</v>
      </c>
      <c r="O777" s="36"/>
      <c r="P777" s="39"/>
      <c r="Q777" s="39"/>
      <c r="R777" s="39"/>
    </row>
    <row r="778" spans="1:18" x14ac:dyDescent="0.25">
      <c r="A778" s="36">
        <v>2763</v>
      </c>
      <c r="B778" s="39">
        <v>17.95</v>
      </c>
      <c r="C778" s="39">
        <v>19.95</v>
      </c>
      <c r="D778" s="39">
        <v>24.95</v>
      </c>
      <c r="E778" t="s">
        <v>160</v>
      </c>
      <c r="O778" s="36"/>
      <c r="P778" s="39"/>
      <c r="Q778" s="39"/>
      <c r="R778" s="39"/>
    </row>
    <row r="779" spans="1:18" x14ac:dyDescent="0.25">
      <c r="A779" s="36">
        <v>2764</v>
      </c>
      <c r="B779" s="39">
        <v>17.95</v>
      </c>
      <c r="C779" s="39">
        <v>19.95</v>
      </c>
      <c r="D779" s="39">
        <v>24.95</v>
      </c>
      <c r="E779" t="s">
        <v>160</v>
      </c>
      <c r="O779" s="36"/>
      <c r="P779" s="39"/>
      <c r="Q779" s="39"/>
      <c r="R779" s="39"/>
    </row>
    <row r="780" spans="1:18" x14ac:dyDescent="0.25">
      <c r="A780" s="36">
        <v>2765</v>
      </c>
      <c r="B780" s="39">
        <v>17.95</v>
      </c>
      <c r="C780" s="39">
        <v>19.95</v>
      </c>
      <c r="D780" s="39">
        <v>24.95</v>
      </c>
      <c r="E780" t="s">
        <v>160</v>
      </c>
      <c r="O780" s="36"/>
      <c r="P780" s="39"/>
      <c r="Q780" s="39"/>
      <c r="R780" s="39"/>
    </row>
    <row r="781" spans="1:18" x14ac:dyDescent="0.25">
      <c r="A781" s="36">
        <v>2766</v>
      </c>
      <c r="B781" s="39">
        <v>17.95</v>
      </c>
      <c r="C781" s="39">
        <v>19.95</v>
      </c>
      <c r="D781" s="39">
        <v>24.95</v>
      </c>
      <c r="E781" t="s">
        <v>160</v>
      </c>
      <c r="O781" s="36"/>
      <c r="P781" s="39"/>
      <c r="Q781" s="39"/>
      <c r="R781" s="39"/>
    </row>
    <row r="782" spans="1:18" x14ac:dyDescent="0.25">
      <c r="A782" s="36">
        <v>2767</v>
      </c>
      <c r="B782" s="39">
        <v>17.95</v>
      </c>
      <c r="C782" s="39">
        <v>19.95</v>
      </c>
      <c r="D782" s="39">
        <v>24.95</v>
      </c>
      <c r="E782" t="s">
        <v>160</v>
      </c>
      <c r="O782" s="36"/>
      <c r="P782" s="39"/>
      <c r="Q782" s="39"/>
      <c r="R782" s="39"/>
    </row>
    <row r="783" spans="1:18" x14ac:dyDescent="0.25">
      <c r="A783" s="36">
        <v>2768</v>
      </c>
      <c r="B783" s="39">
        <v>17.95</v>
      </c>
      <c r="C783" s="39">
        <v>19.95</v>
      </c>
      <c r="D783" s="39">
        <v>24.95</v>
      </c>
      <c r="E783" t="s">
        <v>160</v>
      </c>
      <c r="O783" s="36"/>
      <c r="P783" s="39"/>
      <c r="Q783" s="39"/>
      <c r="R783" s="39"/>
    </row>
    <row r="784" spans="1:18" x14ac:dyDescent="0.25">
      <c r="A784" s="36">
        <v>2769</v>
      </c>
      <c r="B784" s="39">
        <v>17.95</v>
      </c>
      <c r="C784" s="39">
        <v>19.95</v>
      </c>
      <c r="D784" s="39">
        <v>24.95</v>
      </c>
      <c r="E784" t="s">
        <v>160</v>
      </c>
      <c r="O784" s="36"/>
      <c r="P784" s="39"/>
      <c r="Q784" s="39"/>
      <c r="R784" s="39"/>
    </row>
    <row r="785" spans="1:18" x14ac:dyDescent="0.25">
      <c r="A785" s="36">
        <v>2770</v>
      </c>
      <c r="B785" s="39">
        <v>17.95</v>
      </c>
      <c r="C785" s="39">
        <v>19.95</v>
      </c>
      <c r="D785" s="39">
        <v>24.95</v>
      </c>
      <c r="E785" t="s">
        <v>160</v>
      </c>
      <c r="O785" s="36"/>
      <c r="P785" s="39"/>
      <c r="Q785" s="39"/>
      <c r="R785" s="39"/>
    </row>
    <row r="786" spans="1:18" x14ac:dyDescent="0.25">
      <c r="A786" s="36">
        <v>2771</v>
      </c>
      <c r="B786" s="39">
        <v>17.95</v>
      </c>
      <c r="C786" s="39">
        <v>19.95</v>
      </c>
      <c r="D786" s="39">
        <v>24.95</v>
      </c>
      <c r="E786" t="s">
        <v>160</v>
      </c>
      <c r="O786" s="36"/>
      <c r="P786" s="39"/>
      <c r="Q786" s="39"/>
      <c r="R786" s="39"/>
    </row>
    <row r="787" spans="1:18" x14ac:dyDescent="0.25">
      <c r="A787" s="36">
        <v>2772</v>
      </c>
      <c r="B787" s="39">
        <v>17.95</v>
      </c>
      <c r="C787" s="39">
        <v>19.95</v>
      </c>
      <c r="D787" s="39">
        <v>24.95</v>
      </c>
      <c r="E787" t="s">
        <v>160</v>
      </c>
      <c r="O787" s="36"/>
      <c r="P787" s="39"/>
      <c r="Q787" s="39"/>
      <c r="R787" s="39"/>
    </row>
    <row r="788" spans="1:18" x14ac:dyDescent="0.25">
      <c r="A788" s="36">
        <v>2773</v>
      </c>
      <c r="B788" s="39">
        <v>17.95</v>
      </c>
      <c r="C788" s="39">
        <v>19.95</v>
      </c>
      <c r="D788" s="39">
        <v>24.95</v>
      </c>
      <c r="E788" t="s">
        <v>160</v>
      </c>
      <c r="O788" s="36"/>
      <c r="P788" s="39"/>
      <c r="Q788" s="39"/>
      <c r="R788" s="39"/>
    </row>
    <row r="789" spans="1:18" x14ac:dyDescent="0.25">
      <c r="A789" s="36">
        <v>2774</v>
      </c>
      <c r="B789" s="39">
        <v>17.95</v>
      </c>
      <c r="C789" s="39">
        <v>19.95</v>
      </c>
      <c r="D789" s="39">
        <v>24.95</v>
      </c>
      <c r="E789" t="s">
        <v>160</v>
      </c>
      <c r="O789" s="36"/>
      <c r="P789" s="39"/>
      <c r="Q789" s="39"/>
      <c r="R789" s="39"/>
    </row>
    <row r="790" spans="1:18" x14ac:dyDescent="0.25">
      <c r="A790" s="36">
        <v>2775</v>
      </c>
      <c r="B790" s="39">
        <v>17.95</v>
      </c>
      <c r="C790" s="39">
        <v>19.95</v>
      </c>
      <c r="D790" s="39">
        <v>24.95</v>
      </c>
      <c r="E790" t="s">
        <v>160</v>
      </c>
      <c r="O790" s="36"/>
      <c r="P790" s="39"/>
      <c r="Q790" s="39"/>
      <c r="R790" s="39"/>
    </row>
    <row r="791" spans="1:18" x14ac:dyDescent="0.25">
      <c r="A791" s="36">
        <v>2776</v>
      </c>
      <c r="B791" s="39">
        <v>17.95</v>
      </c>
      <c r="C791" s="39">
        <v>19.95</v>
      </c>
      <c r="D791" s="39">
        <v>24.95</v>
      </c>
      <c r="E791" t="s">
        <v>160</v>
      </c>
      <c r="O791" s="36"/>
      <c r="P791" s="39"/>
      <c r="Q791" s="39"/>
      <c r="R791" s="39"/>
    </row>
    <row r="792" spans="1:18" x14ac:dyDescent="0.25">
      <c r="A792" s="36">
        <v>2777</v>
      </c>
      <c r="B792" s="39">
        <v>17.95</v>
      </c>
      <c r="C792" s="39">
        <v>19.95</v>
      </c>
      <c r="D792" s="39">
        <v>24.95</v>
      </c>
      <c r="E792" t="s">
        <v>160</v>
      </c>
      <c r="O792" s="36"/>
      <c r="P792" s="39"/>
      <c r="Q792" s="39"/>
      <c r="R792" s="39"/>
    </row>
    <row r="793" spans="1:18" x14ac:dyDescent="0.25">
      <c r="A793" s="36">
        <v>2778</v>
      </c>
      <c r="B793" s="39">
        <v>17.95</v>
      </c>
      <c r="C793" s="39">
        <v>19.95</v>
      </c>
      <c r="D793" s="39">
        <v>24.95</v>
      </c>
      <c r="E793" t="s">
        <v>160</v>
      </c>
      <c r="O793" s="36"/>
      <c r="P793" s="39"/>
      <c r="Q793" s="39"/>
      <c r="R793" s="39"/>
    </row>
    <row r="794" spans="1:18" x14ac:dyDescent="0.25">
      <c r="A794" s="36">
        <v>2779</v>
      </c>
      <c r="B794" s="39">
        <v>17.95</v>
      </c>
      <c r="C794" s="39">
        <v>19.95</v>
      </c>
      <c r="D794" s="39">
        <v>24.95</v>
      </c>
      <c r="E794" t="s">
        <v>160</v>
      </c>
      <c r="O794" s="36"/>
      <c r="P794" s="39"/>
      <c r="Q794" s="39"/>
      <c r="R794" s="39"/>
    </row>
    <row r="795" spans="1:18" x14ac:dyDescent="0.25">
      <c r="A795" s="36">
        <v>2780</v>
      </c>
      <c r="B795" s="39">
        <v>17.95</v>
      </c>
      <c r="C795" s="39">
        <v>19.95</v>
      </c>
      <c r="D795" s="39">
        <v>24.95</v>
      </c>
      <c r="E795" t="s">
        <v>160</v>
      </c>
      <c r="O795" s="36"/>
      <c r="P795" s="39"/>
      <c r="Q795" s="39"/>
      <c r="R795" s="39"/>
    </row>
    <row r="796" spans="1:18" x14ac:dyDescent="0.25">
      <c r="A796" s="36">
        <v>2781</v>
      </c>
      <c r="B796" s="39">
        <v>17.95</v>
      </c>
      <c r="C796" s="39">
        <v>19.95</v>
      </c>
      <c r="D796" s="39">
        <v>24.95</v>
      </c>
      <c r="E796" t="s">
        <v>160</v>
      </c>
      <c r="O796" s="36"/>
      <c r="P796" s="39"/>
      <c r="Q796" s="39"/>
      <c r="R796" s="39"/>
    </row>
    <row r="797" spans="1:18" x14ac:dyDescent="0.25">
      <c r="A797" s="36">
        <v>2782</v>
      </c>
      <c r="B797" s="39">
        <v>17.95</v>
      </c>
      <c r="C797" s="39">
        <v>19.95</v>
      </c>
      <c r="D797" s="39">
        <v>24.95</v>
      </c>
      <c r="E797" t="s">
        <v>160</v>
      </c>
      <c r="O797" s="36"/>
      <c r="P797" s="39"/>
      <c r="Q797" s="39"/>
      <c r="R797" s="39"/>
    </row>
    <row r="798" spans="1:18" x14ac:dyDescent="0.25">
      <c r="A798" s="36">
        <v>2783</v>
      </c>
      <c r="B798" s="39">
        <v>17.95</v>
      </c>
      <c r="C798" s="39">
        <v>19.95</v>
      </c>
      <c r="D798" s="39">
        <v>24.95</v>
      </c>
      <c r="E798" t="s">
        <v>160</v>
      </c>
      <c r="O798" s="36"/>
      <c r="P798" s="39"/>
      <c r="Q798" s="39"/>
      <c r="R798" s="39"/>
    </row>
    <row r="799" spans="1:18" x14ac:dyDescent="0.25">
      <c r="A799" s="36">
        <v>2784</v>
      </c>
      <c r="B799" s="39">
        <v>17.95</v>
      </c>
      <c r="C799" s="39">
        <v>19.95</v>
      </c>
      <c r="D799" s="39">
        <v>24.95</v>
      </c>
      <c r="E799" t="s">
        <v>160</v>
      </c>
      <c r="O799" s="36"/>
      <c r="P799" s="39"/>
      <c r="Q799" s="39"/>
      <c r="R799" s="39"/>
    </row>
    <row r="800" spans="1:18" x14ac:dyDescent="0.25">
      <c r="A800" s="36">
        <v>2785</v>
      </c>
      <c r="B800" s="39">
        <v>17.95</v>
      </c>
      <c r="C800" s="39">
        <v>19.95</v>
      </c>
      <c r="D800" s="39">
        <v>24.95</v>
      </c>
      <c r="E800" t="s">
        <v>160</v>
      </c>
      <c r="O800" s="36"/>
      <c r="P800" s="39"/>
      <c r="Q800" s="39"/>
      <c r="R800" s="39"/>
    </row>
    <row r="801" spans="1:18" x14ac:dyDescent="0.25">
      <c r="A801" s="36">
        <v>2786</v>
      </c>
      <c r="B801" s="39">
        <v>17.95</v>
      </c>
      <c r="C801" s="39">
        <v>19.95</v>
      </c>
      <c r="D801" s="39">
        <v>24.95</v>
      </c>
      <c r="E801" t="s">
        <v>160</v>
      </c>
      <c r="O801" s="36"/>
      <c r="P801" s="39"/>
      <c r="Q801" s="39"/>
      <c r="R801" s="39"/>
    </row>
    <row r="802" spans="1:18" x14ac:dyDescent="0.25">
      <c r="A802" s="36">
        <v>2787</v>
      </c>
      <c r="B802" s="39">
        <v>17.95</v>
      </c>
      <c r="C802" s="39">
        <v>19.95</v>
      </c>
      <c r="D802" s="39">
        <v>24.95</v>
      </c>
      <c r="E802" t="s">
        <v>160</v>
      </c>
      <c r="O802" s="36"/>
      <c r="P802" s="39"/>
      <c r="Q802" s="39"/>
      <c r="R802" s="39"/>
    </row>
    <row r="803" spans="1:18" x14ac:dyDescent="0.25">
      <c r="A803" s="36">
        <v>2788</v>
      </c>
      <c r="B803" s="39">
        <v>17.95</v>
      </c>
      <c r="C803" s="39">
        <v>19.95</v>
      </c>
      <c r="D803" s="39">
        <v>24.95</v>
      </c>
      <c r="E803" t="s">
        <v>160</v>
      </c>
      <c r="O803" s="36"/>
      <c r="P803" s="39"/>
      <c r="Q803" s="39"/>
      <c r="R803" s="39"/>
    </row>
    <row r="804" spans="1:18" x14ac:dyDescent="0.25">
      <c r="A804" s="36">
        <v>2789</v>
      </c>
      <c r="B804" s="39">
        <v>17.95</v>
      </c>
      <c r="C804" s="39">
        <v>19.95</v>
      </c>
      <c r="D804" s="39">
        <v>24.95</v>
      </c>
      <c r="E804" t="s">
        <v>160</v>
      </c>
      <c r="O804" s="36"/>
      <c r="P804" s="39"/>
      <c r="Q804" s="39"/>
      <c r="R804" s="39"/>
    </row>
    <row r="805" spans="1:18" x14ac:dyDescent="0.25">
      <c r="A805" s="36">
        <v>2790</v>
      </c>
      <c r="B805" s="39">
        <v>17.95</v>
      </c>
      <c r="C805" s="39">
        <v>19.95</v>
      </c>
      <c r="D805" s="39">
        <v>24.95</v>
      </c>
      <c r="E805" t="s">
        <v>160</v>
      </c>
      <c r="O805" s="36"/>
      <c r="P805" s="39"/>
      <c r="Q805" s="39"/>
      <c r="R805" s="39"/>
    </row>
    <row r="806" spans="1:18" x14ac:dyDescent="0.25">
      <c r="A806" s="36">
        <v>2791</v>
      </c>
      <c r="B806" s="39">
        <v>17.95</v>
      </c>
      <c r="C806" s="39">
        <v>19.95</v>
      </c>
      <c r="D806" s="39">
        <v>24.95</v>
      </c>
      <c r="E806" t="s">
        <v>160</v>
      </c>
      <c r="O806" s="36"/>
      <c r="P806" s="39"/>
      <c r="Q806" s="39"/>
      <c r="R806" s="39"/>
    </row>
    <row r="807" spans="1:18" x14ac:dyDescent="0.25">
      <c r="A807" s="36">
        <v>2792</v>
      </c>
      <c r="B807" s="39">
        <v>17.95</v>
      </c>
      <c r="C807" s="39">
        <v>19.95</v>
      </c>
      <c r="D807" s="39">
        <v>24.95</v>
      </c>
      <c r="E807" t="s">
        <v>160</v>
      </c>
      <c r="O807" s="36"/>
      <c r="P807" s="39"/>
      <c r="Q807" s="39"/>
      <c r="R807" s="39"/>
    </row>
    <row r="808" spans="1:18" x14ac:dyDescent="0.25">
      <c r="A808" s="36">
        <v>2793</v>
      </c>
      <c r="B808" s="39">
        <v>17.95</v>
      </c>
      <c r="C808" s="39">
        <v>19.95</v>
      </c>
      <c r="D808" s="39">
        <v>24.95</v>
      </c>
      <c r="E808" t="s">
        <v>160</v>
      </c>
      <c r="O808" s="36"/>
      <c r="P808" s="39"/>
      <c r="Q808" s="39"/>
      <c r="R808" s="39"/>
    </row>
    <row r="809" spans="1:18" x14ac:dyDescent="0.25">
      <c r="A809" s="36">
        <v>2794</v>
      </c>
      <c r="B809" s="39">
        <v>17.95</v>
      </c>
      <c r="C809" s="39">
        <v>19.95</v>
      </c>
      <c r="D809" s="39">
        <v>24.95</v>
      </c>
      <c r="E809" t="s">
        <v>160</v>
      </c>
      <c r="O809" s="36"/>
      <c r="P809" s="39"/>
      <c r="Q809" s="39"/>
      <c r="R809" s="39"/>
    </row>
    <row r="810" spans="1:18" x14ac:dyDescent="0.25">
      <c r="A810" s="36">
        <v>2795</v>
      </c>
      <c r="B810" s="39">
        <v>17.95</v>
      </c>
      <c r="C810" s="39">
        <v>19.95</v>
      </c>
      <c r="D810" s="39">
        <v>24.95</v>
      </c>
      <c r="E810" t="s">
        <v>160</v>
      </c>
      <c r="O810" s="36"/>
      <c r="P810" s="39"/>
      <c r="Q810" s="39"/>
      <c r="R810" s="39"/>
    </row>
    <row r="811" spans="1:18" x14ac:dyDescent="0.25">
      <c r="A811" s="36">
        <v>2796</v>
      </c>
      <c r="B811" s="39">
        <v>17.95</v>
      </c>
      <c r="C811" s="39">
        <v>19.95</v>
      </c>
      <c r="D811" s="39">
        <v>24.95</v>
      </c>
      <c r="E811" t="s">
        <v>160</v>
      </c>
      <c r="O811" s="36"/>
      <c r="P811" s="39"/>
      <c r="Q811" s="39"/>
      <c r="R811" s="39"/>
    </row>
    <row r="812" spans="1:18" x14ac:dyDescent="0.25">
      <c r="A812" s="36">
        <v>2797</v>
      </c>
      <c r="B812" s="39">
        <v>17.95</v>
      </c>
      <c r="C812" s="39">
        <v>19.95</v>
      </c>
      <c r="D812" s="39">
        <v>24.95</v>
      </c>
      <c r="E812" t="s">
        <v>160</v>
      </c>
      <c r="O812" s="36"/>
      <c r="P812" s="39"/>
      <c r="Q812" s="39"/>
      <c r="R812" s="39"/>
    </row>
    <row r="813" spans="1:18" x14ac:dyDescent="0.25">
      <c r="A813" s="36">
        <v>2798</v>
      </c>
      <c r="B813" s="39">
        <v>17.95</v>
      </c>
      <c r="C813" s="39">
        <v>19.95</v>
      </c>
      <c r="D813" s="39">
        <v>24.95</v>
      </c>
      <c r="E813" t="s">
        <v>160</v>
      </c>
      <c r="O813" s="36"/>
      <c r="P813" s="39"/>
      <c r="Q813" s="39"/>
      <c r="R813" s="39"/>
    </row>
    <row r="814" spans="1:18" x14ac:dyDescent="0.25">
      <c r="A814" s="36">
        <v>2799</v>
      </c>
      <c r="B814" s="39">
        <v>17.95</v>
      </c>
      <c r="C814" s="39">
        <v>19.95</v>
      </c>
      <c r="D814" s="39">
        <v>24.95</v>
      </c>
      <c r="E814" t="s">
        <v>160</v>
      </c>
      <c r="O814" s="36"/>
      <c r="P814" s="39"/>
      <c r="Q814" s="39"/>
      <c r="R814" s="39"/>
    </row>
    <row r="815" spans="1:18" x14ac:dyDescent="0.25">
      <c r="A815" s="36">
        <v>2800</v>
      </c>
      <c r="B815" s="39">
        <v>17.95</v>
      </c>
      <c r="C815" s="39">
        <v>19.95</v>
      </c>
      <c r="D815" s="39">
        <v>24.95</v>
      </c>
      <c r="E815" t="s">
        <v>160</v>
      </c>
      <c r="O815" s="36"/>
      <c r="P815" s="39"/>
      <c r="Q815" s="39"/>
      <c r="R815" s="39"/>
    </row>
    <row r="816" spans="1:18" x14ac:dyDescent="0.25">
      <c r="A816" s="36">
        <v>2801</v>
      </c>
      <c r="B816" s="39">
        <v>17.95</v>
      </c>
      <c r="C816" s="39">
        <v>19.95</v>
      </c>
      <c r="D816" s="39">
        <v>24.95</v>
      </c>
      <c r="E816" t="s">
        <v>160</v>
      </c>
      <c r="O816" s="36"/>
      <c r="P816" s="39"/>
      <c r="Q816" s="39"/>
      <c r="R816" s="39"/>
    </row>
    <row r="817" spans="1:18" x14ac:dyDescent="0.25">
      <c r="A817" s="36">
        <v>2802</v>
      </c>
      <c r="B817" s="39">
        <v>17.95</v>
      </c>
      <c r="C817" s="39">
        <v>19.95</v>
      </c>
      <c r="D817" s="39">
        <v>24.95</v>
      </c>
      <c r="E817" t="s">
        <v>160</v>
      </c>
      <c r="O817" s="36"/>
      <c r="P817" s="39"/>
      <c r="Q817" s="39"/>
      <c r="R817" s="39"/>
    </row>
    <row r="818" spans="1:18" x14ac:dyDescent="0.25">
      <c r="A818" s="36">
        <v>2803</v>
      </c>
      <c r="B818" s="39">
        <v>17.95</v>
      </c>
      <c r="C818" s="39">
        <v>19.95</v>
      </c>
      <c r="D818" s="39">
        <v>24.95</v>
      </c>
      <c r="E818" t="s">
        <v>160</v>
      </c>
      <c r="O818" s="36"/>
      <c r="P818" s="39"/>
      <c r="Q818" s="39"/>
      <c r="R818" s="39"/>
    </row>
    <row r="819" spans="1:18" x14ac:dyDescent="0.25">
      <c r="A819" s="36">
        <v>2804</v>
      </c>
      <c r="B819" s="39">
        <v>17.95</v>
      </c>
      <c r="C819" s="39">
        <v>19.95</v>
      </c>
      <c r="D819" s="39">
        <v>24.95</v>
      </c>
      <c r="E819" t="s">
        <v>160</v>
      </c>
      <c r="O819" s="36"/>
      <c r="P819" s="39"/>
      <c r="Q819" s="39"/>
      <c r="R819" s="39"/>
    </row>
    <row r="820" spans="1:18" x14ac:dyDescent="0.25">
      <c r="A820" s="36">
        <v>2805</v>
      </c>
      <c r="B820" s="39">
        <v>17.95</v>
      </c>
      <c r="C820" s="39">
        <v>19.95</v>
      </c>
      <c r="D820" s="39">
        <v>24.95</v>
      </c>
      <c r="E820" t="s">
        <v>160</v>
      </c>
      <c r="O820" s="36"/>
      <c r="P820" s="39"/>
      <c r="Q820" s="39"/>
      <c r="R820" s="39"/>
    </row>
    <row r="821" spans="1:18" x14ac:dyDescent="0.25">
      <c r="A821" s="36">
        <v>2806</v>
      </c>
      <c r="B821" s="39">
        <v>17.95</v>
      </c>
      <c r="C821" s="39">
        <v>19.95</v>
      </c>
      <c r="D821" s="39">
        <v>24.95</v>
      </c>
      <c r="E821" t="s">
        <v>160</v>
      </c>
      <c r="O821" s="36"/>
      <c r="P821" s="39"/>
      <c r="Q821" s="39"/>
      <c r="R821" s="39"/>
    </row>
    <row r="822" spans="1:18" x14ac:dyDescent="0.25">
      <c r="A822" s="36">
        <v>2807</v>
      </c>
      <c r="B822" s="39">
        <v>17.95</v>
      </c>
      <c r="C822" s="39">
        <v>19.95</v>
      </c>
      <c r="D822" s="39">
        <v>24.95</v>
      </c>
      <c r="E822" t="s">
        <v>160</v>
      </c>
      <c r="O822" s="36"/>
      <c r="P822" s="39"/>
      <c r="Q822" s="39"/>
      <c r="R822" s="39"/>
    </row>
    <row r="823" spans="1:18" x14ac:dyDescent="0.25">
      <c r="A823" s="36">
        <v>2808</v>
      </c>
      <c r="B823" s="39">
        <v>17.95</v>
      </c>
      <c r="C823" s="39">
        <v>19.95</v>
      </c>
      <c r="D823" s="39">
        <v>24.95</v>
      </c>
      <c r="E823" t="s">
        <v>160</v>
      </c>
      <c r="O823" s="36"/>
      <c r="P823" s="39"/>
      <c r="Q823" s="39"/>
      <c r="R823" s="39"/>
    </row>
    <row r="824" spans="1:18" x14ac:dyDescent="0.25">
      <c r="A824" s="36">
        <v>2809</v>
      </c>
      <c r="B824" s="39">
        <v>17.95</v>
      </c>
      <c r="C824" s="39">
        <v>19.95</v>
      </c>
      <c r="D824" s="39">
        <v>24.95</v>
      </c>
      <c r="E824" t="s">
        <v>160</v>
      </c>
      <c r="O824" s="36"/>
      <c r="P824" s="39"/>
      <c r="Q824" s="39"/>
      <c r="R824" s="39"/>
    </row>
    <row r="825" spans="1:18" x14ac:dyDescent="0.25">
      <c r="A825" s="36">
        <v>2810</v>
      </c>
      <c r="B825" s="39">
        <v>17.95</v>
      </c>
      <c r="C825" s="39">
        <v>19.95</v>
      </c>
      <c r="D825" s="39">
        <v>24.95</v>
      </c>
      <c r="E825" t="s">
        <v>160</v>
      </c>
      <c r="O825" s="36"/>
      <c r="P825" s="39"/>
      <c r="Q825" s="39"/>
      <c r="R825" s="39"/>
    </row>
    <row r="826" spans="1:18" x14ac:dyDescent="0.25">
      <c r="A826" s="36">
        <v>2811</v>
      </c>
      <c r="B826" s="39">
        <v>17.95</v>
      </c>
      <c r="C826" s="39">
        <v>19.95</v>
      </c>
      <c r="D826" s="39">
        <v>24.95</v>
      </c>
      <c r="E826" t="s">
        <v>160</v>
      </c>
      <c r="O826" s="36"/>
      <c r="P826" s="39"/>
      <c r="Q826" s="39"/>
      <c r="R826" s="39"/>
    </row>
    <row r="827" spans="1:18" x14ac:dyDescent="0.25">
      <c r="A827" s="36">
        <v>2812</v>
      </c>
      <c r="B827" s="39">
        <v>17.95</v>
      </c>
      <c r="C827" s="39">
        <v>19.95</v>
      </c>
      <c r="D827" s="39">
        <v>24.95</v>
      </c>
      <c r="E827" t="s">
        <v>160</v>
      </c>
      <c r="O827" s="36"/>
      <c r="P827" s="39"/>
      <c r="Q827" s="39"/>
      <c r="R827" s="39"/>
    </row>
    <row r="828" spans="1:18" x14ac:dyDescent="0.25">
      <c r="A828" s="36">
        <v>2813</v>
      </c>
      <c r="B828" s="39">
        <v>17.95</v>
      </c>
      <c r="C828" s="39">
        <v>19.95</v>
      </c>
      <c r="D828" s="39">
        <v>24.95</v>
      </c>
      <c r="E828" t="s">
        <v>160</v>
      </c>
      <c r="O828" s="36"/>
      <c r="P828" s="39"/>
      <c r="Q828" s="39"/>
      <c r="R828" s="39"/>
    </row>
    <row r="829" spans="1:18" x14ac:dyDescent="0.25">
      <c r="A829" s="36">
        <v>2814</v>
      </c>
      <c r="B829" s="39">
        <v>17.95</v>
      </c>
      <c r="C829" s="39">
        <v>19.95</v>
      </c>
      <c r="D829" s="39">
        <v>24.95</v>
      </c>
      <c r="E829" t="s">
        <v>160</v>
      </c>
      <c r="O829" s="36"/>
      <c r="P829" s="39"/>
      <c r="Q829" s="39"/>
      <c r="R829" s="39"/>
    </row>
    <row r="830" spans="1:18" x14ac:dyDescent="0.25">
      <c r="A830" s="36">
        <v>2815</v>
      </c>
      <c r="B830" s="39">
        <v>17.95</v>
      </c>
      <c r="C830" s="39">
        <v>19.95</v>
      </c>
      <c r="D830" s="39">
        <v>24.95</v>
      </c>
      <c r="E830" t="s">
        <v>160</v>
      </c>
      <c r="O830" s="36"/>
      <c r="P830" s="39"/>
      <c r="Q830" s="39"/>
      <c r="R830" s="39"/>
    </row>
    <row r="831" spans="1:18" x14ac:dyDescent="0.25">
      <c r="A831" s="36">
        <v>2816</v>
      </c>
      <c r="B831" s="39">
        <v>17.95</v>
      </c>
      <c r="C831" s="39">
        <v>19.95</v>
      </c>
      <c r="D831" s="39">
        <v>24.95</v>
      </c>
      <c r="E831" t="s">
        <v>160</v>
      </c>
      <c r="O831" s="36"/>
      <c r="P831" s="39"/>
      <c r="Q831" s="39"/>
      <c r="R831" s="39"/>
    </row>
    <row r="832" spans="1:18" x14ac:dyDescent="0.25">
      <c r="A832" s="36">
        <v>2817</v>
      </c>
      <c r="B832" s="39">
        <v>17.95</v>
      </c>
      <c r="C832" s="39">
        <v>19.95</v>
      </c>
      <c r="D832" s="39">
        <v>24.95</v>
      </c>
      <c r="E832" t="s">
        <v>160</v>
      </c>
      <c r="O832" s="36"/>
      <c r="P832" s="39"/>
      <c r="Q832" s="39"/>
      <c r="R832" s="39"/>
    </row>
    <row r="833" spans="1:18" x14ac:dyDescent="0.25">
      <c r="A833" s="36">
        <v>2818</v>
      </c>
      <c r="B833" s="39">
        <v>17.95</v>
      </c>
      <c r="C833" s="39">
        <v>19.95</v>
      </c>
      <c r="D833" s="39">
        <v>24.95</v>
      </c>
      <c r="E833" t="s">
        <v>160</v>
      </c>
      <c r="O833" s="36"/>
      <c r="P833" s="39"/>
      <c r="Q833" s="39"/>
      <c r="R833" s="39"/>
    </row>
    <row r="834" spans="1:18" x14ac:dyDescent="0.25">
      <c r="A834" s="36">
        <v>2819</v>
      </c>
      <c r="B834" s="39">
        <v>17.95</v>
      </c>
      <c r="C834" s="39">
        <v>19.95</v>
      </c>
      <c r="D834" s="39">
        <v>24.95</v>
      </c>
      <c r="E834" t="s">
        <v>160</v>
      </c>
      <c r="O834" s="36"/>
      <c r="P834" s="39"/>
      <c r="Q834" s="39"/>
      <c r="R834" s="39"/>
    </row>
    <row r="835" spans="1:18" x14ac:dyDescent="0.25">
      <c r="A835" s="36">
        <v>2820</v>
      </c>
      <c r="B835" s="39">
        <v>17.95</v>
      </c>
      <c r="C835" s="39">
        <v>19.95</v>
      </c>
      <c r="D835" s="39">
        <v>24.95</v>
      </c>
      <c r="E835" t="s">
        <v>160</v>
      </c>
      <c r="O835" s="36"/>
      <c r="P835" s="39"/>
      <c r="Q835" s="39"/>
      <c r="R835" s="39"/>
    </row>
    <row r="836" spans="1:18" x14ac:dyDescent="0.25">
      <c r="A836" s="36">
        <v>2821</v>
      </c>
      <c r="B836" s="39">
        <v>17.95</v>
      </c>
      <c r="C836" s="39">
        <v>19.95</v>
      </c>
      <c r="D836" s="39">
        <v>24.95</v>
      </c>
      <c r="E836" t="s">
        <v>160</v>
      </c>
      <c r="O836" s="36"/>
      <c r="P836" s="39"/>
      <c r="Q836" s="39"/>
      <c r="R836" s="39"/>
    </row>
    <row r="837" spans="1:18" x14ac:dyDescent="0.25">
      <c r="A837" s="36">
        <v>2822</v>
      </c>
      <c r="B837" s="39">
        <v>17.95</v>
      </c>
      <c r="C837" s="39">
        <v>19.95</v>
      </c>
      <c r="D837" s="39">
        <v>24.95</v>
      </c>
      <c r="E837" t="s">
        <v>160</v>
      </c>
      <c r="O837" s="36"/>
      <c r="P837" s="39"/>
      <c r="Q837" s="39"/>
      <c r="R837" s="39"/>
    </row>
    <row r="838" spans="1:18" x14ac:dyDescent="0.25">
      <c r="A838" s="36">
        <v>2823</v>
      </c>
      <c r="B838" s="39">
        <v>17.95</v>
      </c>
      <c r="C838" s="39">
        <v>19.95</v>
      </c>
      <c r="D838" s="39">
        <v>24.95</v>
      </c>
      <c r="E838" t="s">
        <v>160</v>
      </c>
      <c r="O838" s="36"/>
      <c r="P838" s="39"/>
      <c r="Q838" s="39"/>
      <c r="R838" s="39"/>
    </row>
    <row r="839" spans="1:18" x14ac:dyDescent="0.25">
      <c r="A839" s="36">
        <v>2824</v>
      </c>
      <c r="B839" s="39">
        <v>17.95</v>
      </c>
      <c r="C839" s="39">
        <v>19.95</v>
      </c>
      <c r="D839" s="39">
        <v>24.95</v>
      </c>
      <c r="E839" t="s">
        <v>160</v>
      </c>
      <c r="O839" s="36"/>
      <c r="P839" s="39"/>
      <c r="Q839" s="39"/>
      <c r="R839" s="39"/>
    </row>
    <row r="840" spans="1:18" x14ac:dyDescent="0.25">
      <c r="A840" s="36">
        <v>2825</v>
      </c>
      <c r="B840" s="39">
        <v>17.95</v>
      </c>
      <c r="C840" s="39">
        <v>19.95</v>
      </c>
      <c r="D840" s="39">
        <v>24.95</v>
      </c>
      <c r="E840" t="s">
        <v>160</v>
      </c>
      <c r="O840" s="36"/>
      <c r="P840" s="39"/>
      <c r="Q840" s="39"/>
      <c r="R840" s="39"/>
    </row>
    <row r="841" spans="1:18" x14ac:dyDescent="0.25">
      <c r="A841" s="36">
        <v>2826</v>
      </c>
      <c r="B841" s="39">
        <v>17.95</v>
      </c>
      <c r="C841" s="39">
        <v>19.95</v>
      </c>
      <c r="D841" s="39">
        <v>24.95</v>
      </c>
      <c r="E841" t="s">
        <v>160</v>
      </c>
      <c r="O841" s="36"/>
      <c r="P841" s="39"/>
      <c r="Q841" s="39"/>
      <c r="R841" s="39"/>
    </row>
    <row r="842" spans="1:18" x14ac:dyDescent="0.25">
      <c r="A842" s="36">
        <v>2827</v>
      </c>
      <c r="B842" s="39">
        <v>17.95</v>
      </c>
      <c r="C842" s="39">
        <v>19.95</v>
      </c>
      <c r="D842" s="39">
        <v>24.95</v>
      </c>
      <c r="E842" t="s">
        <v>160</v>
      </c>
      <c r="O842" s="36"/>
      <c r="P842" s="39"/>
      <c r="Q842" s="39"/>
      <c r="R842" s="39"/>
    </row>
    <row r="843" spans="1:18" x14ac:dyDescent="0.25">
      <c r="A843" s="36">
        <v>2828</v>
      </c>
      <c r="B843" s="39">
        <v>17.95</v>
      </c>
      <c r="C843" s="39">
        <v>19.95</v>
      </c>
      <c r="D843" s="39">
        <v>24.95</v>
      </c>
      <c r="E843" t="s">
        <v>160</v>
      </c>
      <c r="O843" s="36"/>
      <c r="P843" s="39"/>
      <c r="Q843" s="39"/>
      <c r="R843" s="39"/>
    </row>
    <row r="844" spans="1:18" x14ac:dyDescent="0.25">
      <c r="A844" s="36">
        <v>2829</v>
      </c>
      <c r="B844" s="39">
        <v>17.95</v>
      </c>
      <c r="C844" s="39">
        <v>19.95</v>
      </c>
      <c r="D844" s="39">
        <v>24.95</v>
      </c>
      <c r="E844" t="s">
        <v>160</v>
      </c>
      <c r="O844" s="36"/>
      <c r="P844" s="39"/>
      <c r="Q844" s="39"/>
      <c r="R844" s="39"/>
    </row>
    <row r="845" spans="1:18" x14ac:dyDescent="0.25">
      <c r="A845" s="36">
        <v>2830</v>
      </c>
      <c r="B845" s="39">
        <v>17.95</v>
      </c>
      <c r="C845" s="39">
        <v>19.95</v>
      </c>
      <c r="D845" s="39">
        <v>24.95</v>
      </c>
      <c r="E845" t="s">
        <v>160</v>
      </c>
      <c r="O845" s="36"/>
      <c r="P845" s="39"/>
      <c r="Q845" s="39"/>
      <c r="R845" s="39"/>
    </row>
    <row r="846" spans="1:18" x14ac:dyDescent="0.25">
      <c r="A846" s="36">
        <v>2831</v>
      </c>
      <c r="B846" s="39">
        <v>17.95</v>
      </c>
      <c r="C846" s="39">
        <v>19.95</v>
      </c>
      <c r="D846" s="39">
        <v>24.95</v>
      </c>
      <c r="E846" t="s">
        <v>160</v>
      </c>
      <c r="O846" s="36"/>
      <c r="P846" s="39"/>
      <c r="Q846" s="39"/>
      <c r="R846" s="39"/>
    </row>
    <row r="847" spans="1:18" x14ac:dyDescent="0.25">
      <c r="A847" s="36">
        <v>2832</v>
      </c>
      <c r="B847" s="39">
        <v>17.95</v>
      </c>
      <c r="C847" s="39">
        <v>19.95</v>
      </c>
      <c r="D847" s="39">
        <v>24.95</v>
      </c>
      <c r="E847" t="s">
        <v>160</v>
      </c>
      <c r="O847" s="36"/>
      <c r="P847" s="39"/>
      <c r="Q847" s="39"/>
      <c r="R847" s="39"/>
    </row>
    <row r="848" spans="1:18" x14ac:dyDescent="0.25">
      <c r="A848" s="36">
        <v>2833</v>
      </c>
      <c r="B848" s="39">
        <v>17.95</v>
      </c>
      <c r="C848" s="39">
        <v>19.95</v>
      </c>
      <c r="D848" s="39">
        <v>24.95</v>
      </c>
      <c r="E848" t="s">
        <v>160</v>
      </c>
      <c r="O848" s="36"/>
      <c r="P848" s="39"/>
      <c r="Q848" s="39"/>
      <c r="R848" s="39"/>
    </row>
    <row r="849" spans="1:18" x14ac:dyDescent="0.25">
      <c r="A849" s="36">
        <v>2834</v>
      </c>
      <c r="B849" s="39">
        <v>17.95</v>
      </c>
      <c r="C849" s="39">
        <v>19.95</v>
      </c>
      <c r="D849" s="39">
        <v>24.95</v>
      </c>
      <c r="E849" t="s">
        <v>160</v>
      </c>
      <c r="O849" s="36"/>
      <c r="P849" s="39"/>
      <c r="Q849" s="39"/>
      <c r="R849" s="39"/>
    </row>
    <row r="850" spans="1:18" x14ac:dyDescent="0.25">
      <c r="A850" s="36">
        <v>2835</v>
      </c>
      <c r="B850" s="39">
        <v>17.95</v>
      </c>
      <c r="C850" s="39">
        <v>19.95</v>
      </c>
      <c r="D850" s="39">
        <v>24.95</v>
      </c>
      <c r="E850" t="s">
        <v>160</v>
      </c>
      <c r="O850" s="36"/>
      <c r="P850" s="39"/>
      <c r="Q850" s="39"/>
      <c r="R850" s="39"/>
    </row>
    <row r="851" spans="1:18" x14ac:dyDescent="0.25">
      <c r="A851" s="36">
        <v>2836</v>
      </c>
      <c r="B851" s="39">
        <v>17.95</v>
      </c>
      <c r="C851" s="39">
        <v>19.95</v>
      </c>
      <c r="D851" s="39">
        <v>24.95</v>
      </c>
      <c r="E851" t="s">
        <v>160</v>
      </c>
      <c r="O851" s="36"/>
      <c r="P851" s="39"/>
      <c r="Q851" s="39"/>
      <c r="R851" s="39"/>
    </row>
    <row r="852" spans="1:18" x14ac:dyDescent="0.25">
      <c r="A852" s="36">
        <v>2837</v>
      </c>
      <c r="B852" s="39">
        <v>17.95</v>
      </c>
      <c r="C852" s="39">
        <v>19.95</v>
      </c>
      <c r="D852" s="39">
        <v>24.95</v>
      </c>
      <c r="E852" t="s">
        <v>160</v>
      </c>
      <c r="O852" s="36"/>
      <c r="P852" s="39"/>
      <c r="Q852" s="39"/>
      <c r="R852" s="39"/>
    </row>
    <row r="853" spans="1:18" x14ac:dyDescent="0.25">
      <c r="A853" s="36">
        <v>2838</v>
      </c>
      <c r="B853" s="39">
        <v>17.95</v>
      </c>
      <c r="C853" s="39">
        <v>19.95</v>
      </c>
      <c r="D853" s="39">
        <v>24.95</v>
      </c>
      <c r="E853" t="s">
        <v>160</v>
      </c>
      <c r="O853" s="36"/>
      <c r="P853" s="39"/>
      <c r="Q853" s="39"/>
      <c r="R853" s="39"/>
    </row>
    <row r="854" spans="1:18" x14ac:dyDescent="0.25">
      <c r="A854" s="36">
        <v>2839</v>
      </c>
      <c r="B854" s="39">
        <v>17.95</v>
      </c>
      <c r="C854" s="39">
        <v>19.95</v>
      </c>
      <c r="D854" s="39">
        <v>24.95</v>
      </c>
      <c r="E854" t="s">
        <v>160</v>
      </c>
      <c r="O854" s="36"/>
      <c r="P854" s="39"/>
      <c r="Q854" s="39"/>
      <c r="R854" s="39"/>
    </row>
    <row r="855" spans="1:18" x14ac:dyDescent="0.25">
      <c r="A855" s="36">
        <v>2840</v>
      </c>
      <c r="B855" s="39">
        <v>17.95</v>
      </c>
      <c r="C855" s="39">
        <v>19.95</v>
      </c>
      <c r="D855" s="39">
        <v>24.95</v>
      </c>
      <c r="E855" t="s">
        <v>160</v>
      </c>
      <c r="O855" s="36"/>
      <c r="P855" s="39"/>
      <c r="Q855" s="39"/>
      <c r="R855" s="39"/>
    </row>
    <row r="856" spans="1:18" x14ac:dyDescent="0.25">
      <c r="A856" s="36">
        <v>2841</v>
      </c>
      <c r="B856" s="39">
        <v>17.95</v>
      </c>
      <c r="C856" s="39">
        <v>19.95</v>
      </c>
      <c r="D856" s="39">
        <v>24.95</v>
      </c>
      <c r="E856" t="s">
        <v>160</v>
      </c>
      <c r="O856" s="36"/>
      <c r="P856" s="39"/>
      <c r="Q856" s="39"/>
      <c r="R856" s="39"/>
    </row>
    <row r="857" spans="1:18" x14ac:dyDescent="0.25">
      <c r="A857" s="36">
        <v>2842</v>
      </c>
      <c r="B857" s="39">
        <v>17.95</v>
      </c>
      <c r="C857" s="39">
        <v>19.95</v>
      </c>
      <c r="D857" s="39">
        <v>24.95</v>
      </c>
      <c r="E857" t="s">
        <v>160</v>
      </c>
      <c r="O857" s="36"/>
      <c r="P857" s="39"/>
      <c r="Q857" s="39"/>
      <c r="R857" s="39"/>
    </row>
    <row r="858" spans="1:18" x14ac:dyDescent="0.25">
      <c r="A858" s="36">
        <v>2843</v>
      </c>
      <c r="B858" s="39">
        <v>17.95</v>
      </c>
      <c r="C858" s="39">
        <v>19.95</v>
      </c>
      <c r="D858" s="39">
        <v>24.95</v>
      </c>
      <c r="E858" t="s">
        <v>160</v>
      </c>
      <c r="O858" s="36"/>
      <c r="P858" s="39"/>
      <c r="Q858" s="39"/>
      <c r="R858" s="39"/>
    </row>
    <row r="859" spans="1:18" x14ac:dyDescent="0.25">
      <c r="A859" s="36">
        <v>2844</v>
      </c>
      <c r="B859" s="39">
        <v>17.95</v>
      </c>
      <c r="C859" s="39">
        <v>19.95</v>
      </c>
      <c r="D859" s="39">
        <v>24.95</v>
      </c>
      <c r="E859" t="s">
        <v>160</v>
      </c>
      <c r="O859" s="36"/>
      <c r="P859" s="39"/>
      <c r="Q859" s="39"/>
      <c r="R859" s="39"/>
    </row>
    <row r="860" spans="1:18" x14ac:dyDescent="0.25">
      <c r="A860" s="36">
        <v>2845</v>
      </c>
      <c r="B860" s="39">
        <v>17.95</v>
      </c>
      <c r="C860" s="39">
        <v>19.95</v>
      </c>
      <c r="D860" s="39">
        <v>24.95</v>
      </c>
      <c r="E860" t="s">
        <v>160</v>
      </c>
      <c r="O860" s="36"/>
      <c r="P860" s="39"/>
      <c r="Q860" s="39"/>
      <c r="R860" s="39"/>
    </row>
    <row r="861" spans="1:18" x14ac:dyDescent="0.25">
      <c r="A861" s="36">
        <v>2846</v>
      </c>
      <c r="B861" s="39">
        <v>17.95</v>
      </c>
      <c r="C861" s="39">
        <v>19.95</v>
      </c>
      <c r="D861" s="39">
        <v>24.95</v>
      </c>
      <c r="E861" t="s">
        <v>160</v>
      </c>
      <c r="O861" s="36"/>
      <c r="P861" s="39"/>
      <c r="Q861" s="39"/>
      <c r="R861" s="39"/>
    </row>
    <row r="862" spans="1:18" x14ac:dyDescent="0.25">
      <c r="A862" s="36">
        <v>2847</v>
      </c>
      <c r="B862" s="39">
        <v>17.95</v>
      </c>
      <c r="C862" s="39">
        <v>19.95</v>
      </c>
      <c r="D862" s="39">
        <v>24.95</v>
      </c>
      <c r="E862" t="s">
        <v>160</v>
      </c>
      <c r="O862" s="36"/>
      <c r="P862" s="39"/>
      <c r="Q862" s="39"/>
      <c r="R862" s="39"/>
    </row>
    <row r="863" spans="1:18" x14ac:dyDescent="0.25">
      <c r="A863" s="36">
        <v>2848</v>
      </c>
      <c r="B863" s="39">
        <v>17.95</v>
      </c>
      <c r="C863" s="39">
        <v>19.95</v>
      </c>
      <c r="D863" s="39">
        <v>24.95</v>
      </c>
      <c r="E863" t="s">
        <v>160</v>
      </c>
      <c r="O863" s="36"/>
      <c r="P863" s="39"/>
      <c r="Q863" s="39"/>
      <c r="R863" s="39"/>
    </row>
    <row r="864" spans="1:18" x14ac:dyDescent="0.25">
      <c r="A864" s="36">
        <v>2849</v>
      </c>
      <c r="B864" s="39">
        <v>17.95</v>
      </c>
      <c r="C864" s="39">
        <v>19.95</v>
      </c>
      <c r="D864" s="39">
        <v>24.95</v>
      </c>
      <c r="E864" t="s">
        <v>160</v>
      </c>
      <c r="O864" s="36"/>
      <c r="P864" s="39"/>
      <c r="Q864" s="39"/>
      <c r="R864" s="39"/>
    </row>
    <row r="865" spans="1:18" x14ac:dyDescent="0.25">
      <c r="A865" s="36">
        <v>2850</v>
      </c>
      <c r="B865" s="39">
        <v>17.95</v>
      </c>
      <c r="C865" s="39">
        <v>19.95</v>
      </c>
      <c r="D865" s="39">
        <v>24.95</v>
      </c>
      <c r="E865" t="s">
        <v>160</v>
      </c>
      <c r="O865" s="36"/>
      <c r="P865" s="39"/>
      <c r="Q865" s="39"/>
      <c r="R865" s="39"/>
    </row>
    <row r="866" spans="1:18" x14ac:dyDescent="0.25">
      <c r="A866" s="36">
        <v>2851</v>
      </c>
      <c r="B866" s="39">
        <v>17.95</v>
      </c>
      <c r="C866" s="39">
        <v>19.95</v>
      </c>
      <c r="D866" s="39">
        <v>24.95</v>
      </c>
      <c r="E866" t="s">
        <v>160</v>
      </c>
      <c r="O866" s="36"/>
      <c r="P866" s="39"/>
      <c r="Q866" s="39"/>
      <c r="R866" s="39"/>
    </row>
    <row r="867" spans="1:18" x14ac:dyDescent="0.25">
      <c r="A867" s="36">
        <v>2852</v>
      </c>
      <c r="B867" s="39">
        <v>17.95</v>
      </c>
      <c r="C867" s="39">
        <v>19.95</v>
      </c>
      <c r="D867" s="39">
        <v>24.95</v>
      </c>
      <c r="E867" t="s">
        <v>160</v>
      </c>
      <c r="O867" s="36"/>
      <c r="P867" s="39"/>
      <c r="Q867" s="39"/>
      <c r="R867" s="39"/>
    </row>
    <row r="868" spans="1:18" x14ac:dyDescent="0.25">
      <c r="A868" s="36">
        <v>2853</v>
      </c>
      <c r="B868" s="39">
        <v>17.95</v>
      </c>
      <c r="C868" s="39">
        <v>19.95</v>
      </c>
      <c r="D868" s="39">
        <v>24.95</v>
      </c>
      <c r="E868" t="s">
        <v>160</v>
      </c>
      <c r="O868" s="36"/>
      <c r="P868" s="39"/>
      <c r="Q868" s="39"/>
      <c r="R868" s="39"/>
    </row>
    <row r="869" spans="1:18" x14ac:dyDescent="0.25">
      <c r="A869" s="36">
        <v>2854</v>
      </c>
      <c r="B869" s="39">
        <v>17.95</v>
      </c>
      <c r="C869" s="39">
        <v>19.95</v>
      </c>
      <c r="D869" s="39">
        <v>24.95</v>
      </c>
      <c r="E869" t="s">
        <v>160</v>
      </c>
      <c r="O869" s="36"/>
      <c r="P869" s="39"/>
      <c r="Q869" s="39"/>
      <c r="R869" s="39"/>
    </row>
    <row r="870" spans="1:18" x14ac:dyDescent="0.25">
      <c r="A870" s="36">
        <v>2855</v>
      </c>
      <c r="B870" s="39">
        <v>17.95</v>
      </c>
      <c r="C870" s="39">
        <v>19.95</v>
      </c>
      <c r="D870" s="39">
        <v>24.95</v>
      </c>
      <c r="E870" t="s">
        <v>160</v>
      </c>
      <c r="O870" s="36"/>
      <c r="P870" s="39"/>
      <c r="Q870" s="39"/>
      <c r="R870" s="39"/>
    </row>
    <row r="871" spans="1:18" x14ac:dyDescent="0.25">
      <c r="A871" s="36">
        <v>2856</v>
      </c>
      <c r="B871" s="39">
        <v>17.95</v>
      </c>
      <c r="C871" s="39">
        <v>19.95</v>
      </c>
      <c r="D871" s="39">
        <v>24.95</v>
      </c>
      <c r="E871" t="s">
        <v>160</v>
      </c>
      <c r="O871" s="36"/>
      <c r="P871" s="39"/>
      <c r="Q871" s="39"/>
      <c r="R871" s="39"/>
    </row>
    <row r="872" spans="1:18" x14ac:dyDescent="0.25">
      <c r="A872" s="36">
        <v>2857</v>
      </c>
      <c r="B872" s="39">
        <v>17.95</v>
      </c>
      <c r="C872" s="39">
        <v>19.95</v>
      </c>
      <c r="D872" s="39">
        <v>24.95</v>
      </c>
      <c r="E872" t="s">
        <v>160</v>
      </c>
      <c r="O872" s="36"/>
      <c r="P872" s="39"/>
      <c r="Q872" s="39"/>
      <c r="R872" s="39"/>
    </row>
    <row r="873" spans="1:18" x14ac:dyDescent="0.25">
      <c r="A873" s="36">
        <v>2858</v>
      </c>
      <c r="B873" s="39">
        <v>17.95</v>
      </c>
      <c r="C873" s="39">
        <v>19.95</v>
      </c>
      <c r="D873" s="39">
        <v>24.95</v>
      </c>
      <c r="E873" t="s">
        <v>160</v>
      </c>
      <c r="O873" s="36"/>
      <c r="P873" s="39"/>
      <c r="Q873" s="39"/>
      <c r="R873" s="39"/>
    </row>
    <row r="874" spans="1:18" x14ac:dyDescent="0.25">
      <c r="A874" s="36">
        <v>2859</v>
      </c>
      <c r="B874" s="39">
        <v>17.95</v>
      </c>
      <c r="C874" s="39">
        <v>19.95</v>
      </c>
      <c r="D874" s="39">
        <v>24.95</v>
      </c>
      <c r="E874" t="s">
        <v>160</v>
      </c>
      <c r="O874" s="36"/>
      <c r="P874" s="39"/>
      <c r="Q874" s="39"/>
      <c r="R874" s="39"/>
    </row>
    <row r="875" spans="1:18" x14ac:dyDescent="0.25">
      <c r="A875" s="36">
        <v>2860</v>
      </c>
      <c r="B875" s="39">
        <v>17.95</v>
      </c>
      <c r="C875" s="39">
        <v>19.95</v>
      </c>
      <c r="D875" s="39">
        <v>24.95</v>
      </c>
      <c r="E875" t="s">
        <v>160</v>
      </c>
      <c r="O875" s="36"/>
      <c r="P875" s="39"/>
      <c r="Q875" s="39"/>
      <c r="R875" s="39"/>
    </row>
    <row r="876" spans="1:18" x14ac:dyDescent="0.25">
      <c r="A876" s="36">
        <v>2861</v>
      </c>
      <c r="B876" s="39">
        <v>17.95</v>
      </c>
      <c r="C876" s="39">
        <v>19.95</v>
      </c>
      <c r="D876" s="39">
        <v>24.95</v>
      </c>
      <c r="E876" t="s">
        <v>160</v>
      </c>
      <c r="O876" s="36"/>
      <c r="P876" s="39"/>
      <c r="Q876" s="39"/>
      <c r="R876" s="39"/>
    </row>
    <row r="877" spans="1:18" x14ac:dyDescent="0.25">
      <c r="A877" s="36">
        <v>2862</v>
      </c>
      <c r="B877" s="39">
        <v>17.95</v>
      </c>
      <c r="C877" s="39">
        <v>19.95</v>
      </c>
      <c r="D877" s="39">
        <v>24.95</v>
      </c>
      <c r="E877" t="s">
        <v>160</v>
      </c>
      <c r="O877" s="36"/>
      <c r="P877" s="39"/>
      <c r="Q877" s="39"/>
      <c r="R877" s="39"/>
    </row>
    <row r="878" spans="1:18" x14ac:dyDescent="0.25">
      <c r="A878" s="36">
        <v>2863</v>
      </c>
      <c r="B878" s="39">
        <v>17.95</v>
      </c>
      <c r="C878" s="39">
        <v>19.95</v>
      </c>
      <c r="D878" s="39">
        <v>24.95</v>
      </c>
      <c r="E878" t="s">
        <v>160</v>
      </c>
      <c r="O878" s="36"/>
      <c r="P878" s="39"/>
      <c r="Q878" s="39"/>
      <c r="R878" s="39"/>
    </row>
    <row r="879" spans="1:18" x14ac:dyDescent="0.25">
      <c r="A879" s="36">
        <v>2864</v>
      </c>
      <c r="B879" s="39">
        <v>17.95</v>
      </c>
      <c r="C879" s="39">
        <v>19.95</v>
      </c>
      <c r="D879" s="39">
        <v>24.95</v>
      </c>
      <c r="E879" t="s">
        <v>160</v>
      </c>
      <c r="O879" s="36"/>
      <c r="P879" s="39"/>
      <c r="Q879" s="39"/>
      <c r="R879" s="39"/>
    </row>
    <row r="880" spans="1:18" x14ac:dyDescent="0.25">
      <c r="A880" s="36">
        <v>2865</v>
      </c>
      <c r="B880" s="39">
        <v>17.95</v>
      </c>
      <c r="C880" s="39">
        <v>19.95</v>
      </c>
      <c r="D880" s="39">
        <v>24.95</v>
      </c>
      <c r="E880" t="s">
        <v>160</v>
      </c>
      <c r="O880" s="36"/>
      <c r="P880" s="39"/>
      <c r="Q880" s="39"/>
      <c r="R880" s="39"/>
    </row>
    <row r="881" spans="1:18" x14ac:dyDescent="0.25">
      <c r="A881" s="36">
        <v>2866</v>
      </c>
      <c r="B881" s="39">
        <v>17.95</v>
      </c>
      <c r="C881" s="39">
        <v>19.95</v>
      </c>
      <c r="D881" s="39">
        <v>24.95</v>
      </c>
      <c r="E881" t="s">
        <v>160</v>
      </c>
      <c r="O881" s="36"/>
      <c r="P881" s="39"/>
      <c r="Q881" s="39"/>
      <c r="R881" s="39"/>
    </row>
    <row r="882" spans="1:18" x14ac:dyDescent="0.25">
      <c r="A882" s="36">
        <v>2867</v>
      </c>
      <c r="B882" s="39">
        <v>17.95</v>
      </c>
      <c r="C882" s="39">
        <v>19.95</v>
      </c>
      <c r="D882" s="39">
        <v>24.95</v>
      </c>
      <c r="E882" t="s">
        <v>160</v>
      </c>
      <c r="O882" s="36"/>
      <c r="P882" s="39"/>
      <c r="Q882" s="39"/>
      <c r="R882" s="39"/>
    </row>
    <row r="883" spans="1:18" x14ac:dyDescent="0.25">
      <c r="A883" s="36">
        <v>2868</v>
      </c>
      <c r="B883" s="39">
        <v>17.95</v>
      </c>
      <c r="C883" s="39">
        <v>19.95</v>
      </c>
      <c r="D883" s="39">
        <v>24.95</v>
      </c>
      <c r="E883" t="s">
        <v>160</v>
      </c>
      <c r="O883" s="36"/>
      <c r="P883" s="39"/>
      <c r="Q883" s="39"/>
      <c r="R883" s="39"/>
    </row>
    <row r="884" spans="1:18" x14ac:dyDescent="0.25">
      <c r="A884" s="36">
        <v>2869</v>
      </c>
      <c r="B884" s="39">
        <v>17.95</v>
      </c>
      <c r="C884" s="39">
        <v>19.95</v>
      </c>
      <c r="D884" s="39">
        <v>24.95</v>
      </c>
      <c r="E884" t="s">
        <v>160</v>
      </c>
      <c r="O884" s="36"/>
      <c r="P884" s="39"/>
      <c r="Q884" s="39"/>
      <c r="R884" s="39"/>
    </row>
    <row r="885" spans="1:18" x14ac:dyDescent="0.25">
      <c r="A885" s="36">
        <v>2870</v>
      </c>
      <c r="B885" s="39">
        <v>17.95</v>
      </c>
      <c r="C885" s="39">
        <v>19.95</v>
      </c>
      <c r="D885" s="39">
        <v>24.95</v>
      </c>
      <c r="E885" t="s">
        <v>160</v>
      </c>
      <c r="O885" s="36"/>
      <c r="P885" s="39"/>
      <c r="Q885" s="39"/>
      <c r="R885" s="39"/>
    </row>
    <row r="886" spans="1:18" x14ac:dyDescent="0.25">
      <c r="A886" s="36">
        <v>2871</v>
      </c>
      <c r="B886" s="39">
        <v>17.95</v>
      </c>
      <c r="C886" s="39">
        <v>19.95</v>
      </c>
      <c r="D886" s="39">
        <v>24.95</v>
      </c>
      <c r="E886" t="s">
        <v>160</v>
      </c>
      <c r="O886" s="36"/>
      <c r="P886" s="39"/>
      <c r="Q886" s="39"/>
      <c r="R886" s="39"/>
    </row>
    <row r="887" spans="1:18" x14ac:dyDescent="0.25">
      <c r="A887" s="36">
        <v>2872</v>
      </c>
      <c r="B887" s="39">
        <v>17.95</v>
      </c>
      <c r="C887" s="39">
        <v>19.95</v>
      </c>
      <c r="D887" s="39">
        <v>24.95</v>
      </c>
      <c r="E887" t="s">
        <v>160</v>
      </c>
      <c r="O887" s="36"/>
      <c r="P887" s="39"/>
      <c r="Q887" s="39"/>
      <c r="R887" s="39"/>
    </row>
    <row r="888" spans="1:18" x14ac:dyDescent="0.25">
      <c r="A888" s="36">
        <v>2873</v>
      </c>
      <c r="B888" s="39">
        <v>17.95</v>
      </c>
      <c r="C888" s="39">
        <v>19.95</v>
      </c>
      <c r="D888" s="39">
        <v>24.95</v>
      </c>
      <c r="E888" t="s">
        <v>160</v>
      </c>
      <c r="O888" s="36"/>
      <c r="P888" s="39"/>
      <c r="Q888" s="39"/>
      <c r="R888" s="39"/>
    </row>
    <row r="889" spans="1:18" x14ac:dyDescent="0.25">
      <c r="A889" s="36">
        <v>2874</v>
      </c>
      <c r="B889" s="39">
        <v>17.95</v>
      </c>
      <c r="C889" s="39">
        <v>19.95</v>
      </c>
      <c r="D889" s="39">
        <v>24.95</v>
      </c>
      <c r="E889" t="s">
        <v>160</v>
      </c>
      <c r="O889" s="36"/>
      <c r="P889" s="39"/>
      <c r="Q889" s="39"/>
      <c r="R889" s="39"/>
    </row>
    <row r="890" spans="1:18" x14ac:dyDescent="0.25">
      <c r="A890" s="36">
        <v>2875</v>
      </c>
      <c r="B890" s="39">
        <v>17.95</v>
      </c>
      <c r="C890" s="39">
        <v>19.95</v>
      </c>
      <c r="D890" s="39">
        <v>24.95</v>
      </c>
      <c r="E890" t="s">
        <v>160</v>
      </c>
      <c r="O890" s="36"/>
      <c r="P890" s="39"/>
      <c r="Q890" s="39"/>
      <c r="R890" s="39"/>
    </row>
    <row r="891" spans="1:18" x14ac:dyDescent="0.25">
      <c r="A891" s="36">
        <v>2876</v>
      </c>
      <c r="B891" s="39">
        <v>17.95</v>
      </c>
      <c r="C891" s="39">
        <v>19.95</v>
      </c>
      <c r="D891" s="39">
        <v>24.95</v>
      </c>
      <c r="E891" t="s">
        <v>160</v>
      </c>
      <c r="O891" s="36"/>
      <c r="P891" s="39"/>
      <c r="Q891" s="39"/>
      <c r="R891" s="39"/>
    </row>
    <row r="892" spans="1:18" x14ac:dyDescent="0.25">
      <c r="A892" s="36">
        <v>2877</v>
      </c>
      <c r="B892" s="39">
        <v>17.95</v>
      </c>
      <c r="C892" s="39">
        <v>19.95</v>
      </c>
      <c r="D892" s="39">
        <v>24.95</v>
      </c>
      <c r="E892" t="s">
        <v>160</v>
      </c>
      <c r="O892" s="36"/>
      <c r="P892" s="39"/>
      <c r="Q892" s="39"/>
      <c r="R892" s="39"/>
    </row>
    <row r="893" spans="1:18" x14ac:dyDescent="0.25">
      <c r="A893" s="36">
        <v>2878</v>
      </c>
      <c r="B893" s="39">
        <v>17.95</v>
      </c>
      <c r="C893" s="39">
        <v>19.95</v>
      </c>
      <c r="D893" s="39">
        <v>24.95</v>
      </c>
      <c r="E893" t="s">
        <v>160</v>
      </c>
      <c r="O893" s="36"/>
      <c r="P893" s="39"/>
      <c r="Q893" s="39"/>
      <c r="R893" s="39"/>
    </row>
    <row r="894" spans="1:18" x14ac:dyDescent="0.25">
      <c r="A894" s="36">
        <v>2879</v>
      </c>
      <c r="B894" s="39">
        <v>17.95</v>
      </c>
      <c r="C894" s="39">
        <v>19.95</v>
      </c>
      <c r="D894" s="39">
        <v>24.95</v>
      </c>
      <c r="E894" t="s">
        <v>160</v>
      </c>
      <c r="O894" s="36"/>
      <c r="P894" s="39"/>
      <c r="Q894" s="39"/>
      <c r="R894" s="39"/>
    </row>
    <row r="895" spans="1:18" x14ac:dyDescent="0.25">
      <c r="A895" s="36">
        <v>2880</v>
      </c>
      <c r="B895" s="39">
        <v>17.95</v>
      </c>
      <c r="C895" s="39">
        <v>19.95</v>
      </c>
      <c r="D895" s="39">
        <v>24.95</v>
      </c>
      <c r="E895" t="s">
        <v>160</v>
      </c>
      <c r="O895" s="36"/>
      <c r="P895" s="39"/>
      <c r="Q895" s="39"/>
      <c r="R895" s="39"/>
    </row>
    <row r="896" spans="1:18" x14ac:dyDescent="0.25">
      <c r="A896" s="36">
        <v>2881</v>
      </c>
      <c r="B896" s="39">
        <v>17.95</v>
      </c>
      <c r="C896" s="39">
        <v>19.95</v>
      </c>
      <c r="D896" s="39">
        <v>24.95</v>
      </c>
      <c r="E896" t="s">
        <v>160</v>
      </c>
      <c r="O896" s="36"/>
      <c r="P896" s="39"/>
      <c r="Q896" s="39"/>
      <c r="R896" s="39"/>
    </row>
    <row r="897" spans="1:18" x14ac:dyDescent="0.25">
      <c r="A897" s="36">
        <v>2882</v>
      </c>
      <c r="B897" s="39">
        <v>17.95</v>
      </c>
      <c r="C897" s="39">
        <v>19.95</v>
      </c>
      <c r="D897" s="39">
        <v>24.95</v>
      </c>
      <c r="E897" t="s">
        <v>160</v>
      </c>
      <c r="O897" s="36"/>
      <c r="P897" s="39"/>
      <c r="Q897" s="39"/>
      <c r="R897" s="39"/>
    </row>
    <row r="898" spans="1:18" x14ac:dyDescent="0.25">
      <c r="A898" s="36">
        <v>2883</v>
      </c>
      <c r="B898" s="39">
        <v>17.95</v>
      </c>
      <c r="C898" s="39">
        <v>19.95</v>
      </c>
      <c r="D898" s="39">
        <v>24.95</v>
      </c>
      <c r="E898" t="s">
        <v>160</v>
      </c>
      <c r="O898" s="36"/>
      <c r="P898" s="39"/>
      <c r="Q898" s="39"/>
      <c r="R898" s="39"/>
    </row>
    <row r="899" spans="1:18" x14ac:dyDescent="0.25">
      <c r="A899" s="36">
        <v>2884</v>
      </c>
      <c r="B899" s="39">
        <v>17.95</v>
      </c>
      <c r="C899" s="39">
        <v>19.95</v>
      </c>
      <c r="D899" s="39">
        <v>24.95</v>
      </c>
      <c r="E899" t="s">
        <v>160</v>
      </c>
      <c r="O899" s="36"/>
      <c r="P899" s="39"/>
      <c r="Q899" s="39"/>
      <c r="R899" s="39"/>
    </row>
    <row r="900" spans="1:18" x14ac:dyDescent="0.25">
      <c r="A900" s="36">
        <v>2885</v>
      </c>
      <c r="B900" s="39">
        <v>17.95</v>
      </c>
      <c r="C900" s="39">
        <v>19.95</v>
      </c>
      <c r="D900" s="39">
        <v>24.95</v>
      </c>
      <c r="E900" t="s">
        <v>160</v>
      </c>
      <c r="O900" s="36"/>
      <c r="P900" s="39"/>
      <c r="Q900" s="39"/>
      <c r="R900" s="39"/>
    </row>
    <row r="901" spans="1:18" x14ac:dyDescent="0.25">
      <c r="A901" s="36">
        <v>2886</v>
      </c>
      <c r="B901" s="39">
        <v>17.95</v>
      </c>
      <c r="C901" s="39">
        <v>19.95</v>
      </c>
      <c r="D901" s="39">
        <v>24.95</v>
      </c>
      <c r="E901" t="s">
        <v>160</v>
      </c>
      <c r="O901" s="36"/>
      <c r="P901" s="39"/>
      <c r="Q901" s="39"/>
      <c r="R901" s="39"/>
    </row>
    <row r="902" spans="1:18" x14ac:dyDescent="0.25">
      <c r="A902" s="36">
        <v>2887</v>
      </c>
      <c r="B902" s="39">
        <v>17.95</v>
      </c>
      <c r="C902" s="39">
        <v>19.95</v>
      </c>
      <c r="D902" s="39">
        <v>24.95</v>
      </c>
      <c r="E902" t="s">
        <v>160</v>
      </c>
      <c r="O902" s="36"/>
      <c r="P902" s="39"/>
      <c r="Q902" s="39"/>
      <c r="R902" s="39"/>
    </row>
    <row r="903" spans="1:18" x14ac:dyDescent="0.25">
      <c r="A903" s="36">
        <v>2888</v>
      </c>
      <c r="B903" s="39">
        <v>17.95</v>
      </c>
      <c r="C903" s="39">
        <v>19.95</v>
      </c>
      <c r="D903" s="39">
        <v>24.95</v>
      </c>
      <c r="E903" t="s">
        <v>160</v>
      </c>
      <c r="O903" s="36"/>
      <c r="P903" s="39"/>
      <c r="Q903" s="39"/>
      <c r="R903" s="39"/>
    </row>
    <row r="904" spans="1:18" x14ac:dyDescent="0.25">
      <c r="A904" s="36">
        <v>2889</v>
      </c>
      <c r="B904" s="39">
        <v>17.95</v>
      </c>
      <c r="C904" s="39">
        <v>19.95</v>
      </c>
      <c r="D904" s="39">
        <v>24.95</v>
      </c>
      <c r="E904" t="s">
        <v>160</v>
      </c>
      <c r="O904" s="36"/>
      <c r="P904" s="39"/>
      <c r="Q904" s="39"/>
      <c r="R904" s="39"/>
    </row>
    <row r="905" spans="1:18" x14ac:dyDescent="0.25">
      <c r="A905" s="36">
        <v>2890</v>
      </c>
      <c r="B905" s="39">
        <v>17.95</v>
      </c>
      <c r="C905" s="39">
        <v>19.95</v>
      </c>
      <c r="D905" s="39">
        <v>24.95</v>
      </c>
      <c r="E905" t="s">
        <v>160</v>
      </c>
      <c r="O905" s="36"/>
      <c r="P905" s="39"/>
      <c r="Q905" s="39"/>
      <c r="R905" s="39"/>
    </row>
    <row r="906" spans="1:18" x14ac:dyDescent="0.25">
      <c r="A906" s="36">
        <v>2891</v>
      </c>
      <c r="B906" s="39">
        <v>17.95</v>
      </c>
      <c r="C906" s="39">
        <v>19.95</v>
      </c>
      <c r="D906" s="39">
        <v>24.95</v>
      </c>
      <c r="E906" t="s">
        <v>160</v>
      </c>
      <c r="O906" s="36"/>
      <c r="P906" s="39"/>
      <c r="Q906" s="39"/>
      <c r="R906" s="39"/>
    </row>
    <row r="907" spans="1:18" x14ac:dyDescent="0.25">
      <c r="A907" s="36">
        <v>2892</v>
      </c>
      <c r="B907" s="39">
        <v>17.95</v>
      </c>
      <c r="C907" s="39">
        <v>19.95</v>
      </c>
      <c r="D907" s="39">
        <v>24.95</v>
      </c>
      <c r="E907" t="s">
        <v>160</v>
      </c>
      <c r="O907" s="36"/>
      <c r="P907" s="39"/>
      <c r="Q907" s="39"/>
      <c r="R907" s="39"/>
    </row>
    <row r="908" spans="1:18" x14ac:dyDescent="0.25">
      <c r="A908" s="36">
        <v>2893</v>
      </c>
      <c r="B908" s="39">
        <v>17.95</v>
      </c>
      <c r="C908" s="39">
        <v>19.95</v>
      </c>
      <c r="D908" s="39">
        <v>24.95</v>
      </c>
      <c r="E908" t="s">
        <v>160</v>
      </c>
      <c r="O908" s="36"/>
      <c r="P908" s="39"/>
      <c r="Q908" s="39"/>
      <c r="R908" s="39"/>
    </row>
    <row r="909" spans="1:18" x14ac:dyDescent="0.25">
      <c r="A909" s="36">
        <v>2894</v>
      </c>
      <c r="B909" s="39">
        <v>17.95</v>
      </c>
      <c r="C909" s="39">
        <v>19.95</v>
      </c>
      <c r="D909" s="39">
        <v>24.95</v>
      </c>
      <c r="E909" t="s">
        <v>160</v>
      </c>
      <c r="O909" s="36"/>
      <c r="P909" s="39"/>
      <c r="Q909" s="39"/>
      <c r="R909" s="39"/>
    </row>
    <row r="910" spans="1:18" x14ac:dyDescent="0.25">
      <c r="A910" s="36">
        <v>2895</v>
      </c>
      <c r="B910" s="39">
        <v>17.95</v>
      </c>
      <c r="C910" s="39">
        <v>19.95</v>
      </c>
      <c r="D910" s="39">
        <v>24.95</v>
      </c>
      <c r="E910" t="s">
        <v>160</v>
      </c>
      <c r="O910" s="36"/>
      <c r="P910" s="39"/>
      <c r="Q910" s="39"/>
      <c r="R910" s="39"/>
    </row>
    <row r="911" spans="1:18" x14ac:dyDescent="0.25">
      <c r="A911" s="36">
        <v>2896</v>
      </c>
      <c r="B911" s="39">
        <v>17.95</v>
      </c>
      <c r="C911" s="39">
        <v>19.95</v>
      </c>
      <c r="D911" s="39">
        <v>24.95</v>
      </c>
      <c r="E911" t="s">
        <v>160</v>
      </c>
      <c r="O911" s="36"/>
      <c r="P911" s="39"/>
      <c r="Q911" s="39"/>
      <c r="R911" s="39"/>
    </row>
    <row r="912" spans="1:18" x14ac:dyDescent="0.25">
      <c r="A912" s="36">
        <v>2897</v>
      </c>
      <c r="B912" s="39">
        <v>17.95</v>
      </c>
      <c r="C912" s="39">
        <v>19.95</v>
      </c>
      <c r="D912" s="39">
        <v>24.95</v>
      </c>
      <c r="E912" t="s">
        <v>160</v>
      </c>
      <c r="O912" s="36"/>
      <c r="P912" s="39"/>
      <c r="Q912" s="39"/>
      <c r="R912" s="39"/>
    </row>
    <row r="913" spans="1:18" x14ac:dyDescent="0.25">
      <c r="A913" s="36">
        <v>2898</v>
      </c>
      <c r="B913" s="39">
        <v>17.95</v>
      </c>
      <c r="C913" s="39">
        <v>19.95</v>
      </c>
      <c r="D913" s="39">
        <v>24.95</v>
      </c>
      <c r="E913" t="s">
        <v>160</v>
      </c>
      <c r="O913" s="36"/>
      <c r="P913" s="39"/>
      <c r="Q913" s="39"/>
      <c r="R913" s="39"/>
    </row>
    <row r="914" spans="1:18" x14ac:dyDescent="0.25">
      <c r="A914" s="36">
        <v>2899</v>
      </c>
      <c r="B914" s="39">
        <v>17.95</v>
      </c>
      <c r="C914" s="39">
        <v>19.95</v>
      </c>
      <c r="D914" s="39">
        <v>24.95</v>
      </c>
      <c r="E914" t="s">
        <v>160</v>
      </c>
      <c r="O914" s="36"/>
      <c r="P914" s="39"/>
      <c r="Q914" s="39"/>
      <c r="R914" s="39"/>
    </row>
    <row r="915" spans="1:18" x14ac:dyDescent="0.25">
      <c r="A915" s="36">
        <v>2900</v>
      </c>
      <c r="B915" s="39">
        <v>17.95</v>
      </c>
      <c r="C915" s="39">
        <v>19.95</v>
      </c>
      <c r="D915" s="39">
        <v>24.95</v>
      </c>
      <c r="E915" t="s">
        <v>160</v>
      </c>
      <c r="O915" s="36"/>
      <c r="P915" s="39"/>
      <c r="Q915" s="39"/>
      <c r="R915" s="39"/>
    </row>
    <row r="916" spans="1:18" x14ac:dyDescent="0.25">
      <c r="A916" s="36">
        <v>2901</v>
      </c>
      <c r="B916" s="39">
        <v>17.95</v>
      </c>
      <c r="C916" s="39">
        <v>19.95</v>
      </c>
      <c r="D916" s="39">
        <v>24.95</v>
      </c>
      <c r="E916" t="s">
        <v>160</v>
      </c>
      <c r="O916" s="36"/>
      <c r="P916" s="39"/>
      <c r="Q916" s="39"/>
      <c r="R916" s="39"/>
    </row>
    <row r="917" spans="1:18" x14ac:dyDescent="0.25">
      <c r="A917" s="36">
        <v>2902</v>
      </c>
      <c r="B917" s="39">
        <v>17.95</v>
      </c>
      <c r="C917" s="39">
        <v>19.95</v>
      </c>
      <c r="D917" s="39">
        <v>24.95</v>
      </c>
      <c r="E917" t="s">
        <v>160</v>
      </c>
      <c r="O917" s="36"/>
      <c r="P917" s="39"/>
      <c r="Q917" s="39"/>
      <c r="R917" s="39"/>
    </row>
    <row r="918" spans="1:18" x14ac:dyDescent="0.25">
      <c r="A918" s="36">
        <v>2903</v>
      </c>
      <c r="B918" s="39">
        <v>17.95</v>
      </c>
      <c r="C918" s="39">
        <v>19.95</v>
      </c>
      <c r="D918" s="39">
        <v>24.95</v>
      </c>
      <c r="E918" t="s">
        <v>160</v>
      </c>
      <c r="O918" s="36"/>
      <c r="P918" s="39"/>
      <c r="Q918" s="39"/>
      <c r="R918" s="39"/>
    </row>
    <row r="919" spans="1:18" x14ac:dyDescent="0.25">
      <c r="A919" s="36">
        <v>2904</v>
      </c>
      <c r="B919" s="39">
        <v>17.95</v>
      </c>
      <c r="C919" s="39">
        <v>19.95</v>
      </c>
      <c r="D919" s="39">
        <v>24.95</v>
      </c>
      <c r="E919" t="s">
        <v>160</v>
      </c>
      <c r="O919" s="36"/>
      <c r="P919" s="39"/>
      <c r="Q919" s="39"/>
      <c r="R919" s="39"/>
    </row>
    <row r="920" spans="1:18" x14ac:dyDescent="0.25">
      <c r="A920" s="36">
        <v>2905</v>
      </c>
      <c r="B920" s="39">
        <v>17.95</v>
      </c>
      <c r="C920" s="39">
        <v>19.95</v>
      </c>
      <c r="D920" s="39">
        <v>24.95</v>
      </c>
      <c r="E920" t="s">
        <v>160</v>
      </c>
      <c r="O920" s="36"/>
      <c r="P920" s="39"/>
      <c r="Q920" s="39"/>
      <c r="R920" s="39"/>
    </row>
    <row r="921" spans="1:18" x14ac:dyDescent="0.25">
      <c r="A921" s="36">
        <v>2906</v>
      </c>
      <c r="B921" s="39">
        <v>17.95</v>
      </c>
      <c r="C921" s="39">
        <v>19.95</v>
      </c>
      <c r="D921" s="39">
        <v>24.95</v>
      </c>
      <c r="E921" t="s">
        <v>160</v>
      </c>
      <c r="O921" s="36"/>
      <c r="P921" s="39"/>
      <c r="Q921" s="39"/>
      <c r="R921" s="39"/>
    </row>
    <row r="922" spans="1:18" x14ac:dyDescent="0.25">
      <c r="A922" s="36">
        <v>2907</v>
      </c>
      <c r="B922" s="39">
        <v>17.95</v>
      </c>
      <c r="C922" s="39">
        <v>19.95</v>
      </c>
      <c r="D922" s="39">
        <v>24.95</v>
      </c>
      <c r="E922" t="s">
        <v>160</v>
      </c>
      <c r="O922" s="36"/>
      <c r="P922" s="39"/>
      <c r="Q922" s="39"/>
      <c r="R922" s="39"/>
    </row>
    <row r="923" spans="1:18" x14ac:dyDescent="0.25">
      <c r="A923" s="36">
        <v>2908</v>
      </c>
      <c r="B923" s="39">
        <v>17.95</v>
      </c>
      <c r="C923" s="39">
        <v>19.95</v>
      </c>
      <c r="D923" s="39">
        <v>24.95</v>
      </c>
      <c r="E923" t="s">
        <v>160</v>
      </c>
      <c r="O923" s="36"/>
      <c r="P923" s="39"/>
      <c r="Q923" s="39"/>
      <c r="R923" s="39"/>
    </row>
    <row r="924" spans="1:18" x14ac:dyDescent="0.25">
      <c r="A924" s="36">
        <v>2909</v>
      </c>
      <c r="B924" s="39">
        <v>17.95</v>
      </c>
      <c r="C924" s="39">
        <v>19.95</v>
      </c>
      <c r="D924" s="39">
        <v>24.95</v>
      </c>
      <c r="E924" t="s">
        <v>160</v>
      </c>
      <c r="O924" s="36"/>
      <c r="P924" s="39"/>
      <c r="Q924" s="39"/>
      <c r="R924" s="39"/>
    </row>
    <row r="925" spans="1:18" x14ac:dyDescent="0.25">
      <c r="A925" s="36">
        <v>2910</v>
      </c>
      <c r="B925" s="39">
        <v>17.95</v>
      </c>
      <c r="C925" s="39">
        <v>19.95</v>
      </c>
      <c r="D925" s="39">
        <v>24.95</v>
      </c>
      <c r="E925" t="s">
        <v>160</v>
      </c>
      <c r="O925" s="36"/>
      <c r="P925" s="39"/>
      <c r="Q925" s="39"/>
      <c r="R925" s="39"/>
    </row>
    <row r="926" spans="1:18" x14ac:dyDescent="0.25">
      <c r="A926" s="36">
        <v>2911</v>
      </c>
      <c r="B926" s="39">
        <v>17.95</v>
      </c>
      <c r="C926" s="39">
        <v>19.95</v>
      </c>
      <c r="D926" s="39">
        <v>24.95</v>
      </c>
      <c r="E926" t="s">
        <v>160</v>
      </c>
      <c r="O926" s="36"/>
      <c r="P926" s="39"/>
      <c r="Q926" s="39"/>
      <c r="R926" s="39"/>
    </row>
    <row r="927" spans="1:18" x14ac:dyDescent="0.25">
      <c r="A927" s="36">
        <v>2912</v>
      </c>
      <c r="B927" s="39">
        <v>17.95</v>
      </c>
      <c r="C927" s="39">
        <v>19.95</v>
      </c>
      <c r="D927" s="39">
        <v>24.95</v>
      </c>
      <c r="E927" t="s">
        <v>160</v>
      </c>
      <c r="O927" s="36"/>
      <c r="P927" s="39"/>
      <c r="Q927" s="39"/>
      <c r="R927" s="39"/>
    </row>
    <row r="928" spans="1:18" x14ac:dyDescent="0.25">
      <c r="A928" s="36">
        <v>2913</v>
      </c>
      <c r="B928" s="39">
        <v>17.95</v>
      </c>
      <c r="C928" s="39">
        <v>19.95</v>
      </c>
      <c r="D928" s="39">
        <v>24.95</v>
      </c>
      <c r="E928" t="s">
        <v>160</v>
      </c>
      <c r="O928" s="36"/>
      <c r="P928" s="39"/>
      <c r="Q928" s="39"/>
      <c r="R928" s="39"/>
    </row>
    <row r="929" spans="1:18" x14ac:dyDescent="0.25">
      <c r="A929" s="36">
        <v>2914</v>
      </c>
      <c r="B929" s="39">
        <v>17.95</v>
      </c>
      <c r="C929" s="39">
        <v>19.95</v>
      </c>
      <c r="D929" s="39">
        <v>24.95</v>
      </c>
      <c r="E929" t="s">
        <v>160</v>
      </c>
      <c r="O929" s="36"/>
      <c r="P929" s="39"/>
      <c r="Q929" s="39"/>
      <c r="R929" s="39"/>
    </row>
    <row r="930" spans="1:18" x14ac:dyDescent="0.25">
      <c r="A930" s="36">
        <v>2915</v>
      </c>
      <c r="B930" s="39">
        <v>17.95</v>
      </c>
      <c r="C930" s="39">
        <v>19.95</v>
      </c>
      <c r="D930" s="39">
        <v>24.95</v>
      </c>
      <c r="E930" t="s">
        <v>160</v>
      </c>
      <c r="O930" s="36"/>
      <c r="P930" s="39"/>
      <c r="Q930" s="39"/>
      <c r="R930" s="39"/>
    </row>
    <row r="931" spans="1:18" x14ac:dyDescent="0.25">
      <c r="A931" s="36">
        <v>2916</v>
      </c>
      <c r="B931" s="39">
        <v>17.95</v>
      </c>
      <c r="C931" s="39">
        <v>19.95</v>
      </c>
      <c r="D931" s="39">
        <v>24.95</v>
      </c>
      <c r="E931" t="s">
        <v>160</v>
      </c>
      <c r="O931" s="36"/>
      <c r="P931" s="39"/>
      <c r="Q931" s="39"/>
      <c r="R931" s="39"/>
    </row>
    <row r="932" spans="1:18" x14ac:dyDescent="0.25">
      <c r="A932" s="36">
        <v>2917</v>
      </c>
      <c r="B932" s="39">
        <v>17.95</v>
      </c>
      <c r="C932" s="39">
        <v>19.95</v>
      </c>
      <c r="D932" s="39">
        <v>24.95</v>
      </c>
      <c r="E932" t="s">
        <v>160</v>
      </c>
      <c r="O932" s="36"/>
      <c r="P932" s="39"/>
      <c r="Q932" s="39"/>
      <c r="R932" s="39"/>
    </row>
    <row r="933" spans="1:18" x14ac:dyDescent="0.25">
      <c r="A933" s="36">
        <v>2918</v>
      </c>
      <c r="B933" s="39">
        <v>17.95</v>
      </c>
      <c r="C933" s="39">
        <v>19.95</v>
      </c>
      <c r="D933" s="39">
        <v>24.95</v>
      </c>
      <c r="E933" t="s">
        <v>160</v>
      </c>
      <c r="O933" s="36"/>
      <c r="P933" s="39"/>
      <c r="Q933" s="39"/>
      <c r="R933" s="39"/>
    </row>
    <row r="934" spans="1:18" x14ac:dyDescent="0.25">
      <c r="A934" s="36">
        <v>2919</v>
      </c>
      <c r="B934" s="39">
        <v>17.95</v>
      </c>
      <c r="C934" s="39">
        <v>19.95</v>
      </c>
      <c r="D934" s="39">
        <v>24.95</v>
      </c>
      <c r="E934" t="s">
        <v>160</v>
      </c>
      <c r="O934" s="36"/>
      <c r="P934" s="39"/>
      <c r="Q934" s="39"/>
      <c r="R934" s="39"/>
    </row>
    <row r="935" spans="1:18" x14ac:dyDescent="0.25">
      <c r="A935" s="36">
        <v>2920</v>
      </c>
      <c r="B935" s="39">
        <v>17.95</v>
      </c>
      <c r="C935" s="39">
        <v>19.95</v>
      </c>
      <c r="D935" s="39">
        <v>24.95</v>
      </c>
      <c r="E935" t="s">
        <v>160</v>
      </c>
      <c r="O935" s="36"/>
      <c r="P935" s="39"/>
      <c r="Q935" s="39"/>
      <c r="R935" s="39"/>
    </row>
    <row r="936" spans="1:18" x14ac:dyDescent="0.25">
      <c r="A936" s="36">
        <v>2921</v>
      </c>
      <c r="B936" s="39">
        <v>17.95</v>
      </c>
      <c r="C936" s="39">
        <v>19.95</v>
      </c>
      <c r="D936" s="39">
        <v>24.95</v>
      </c>
      <c r="E936" t="s">
        <v>160</v>
      </c>
      <c r="O936" s="36"/>
      <c r="P936" s="39"/>
      <c r="Q936" s="39"/>
      <c r="R936" s="39"/>
    </row>
    <row r="937" spans="1:18" x14ac:dyDescent="0.25">
      <c r="A937" s="36">
        <v>2922</v>
      </c>
      <c r="B937" s="39">
        <v>17.95</v>
      </c>
      <c r="C937" s="39">
        <v>19.95</v>
      </c>
      <c r="D937" s="39">
        <v>24.95</v>
      </c>
      <c r="E937" t="s">
        <v>160</v>
      </c>
      <c r="O937" s="36"/>
      <c r="P937" s="39"/>
      <c r="Q937" s="39"/>
      <c r="R937" s="39"/>
    </row>
    <row r="938" spans="1:18" x14ac:dyDescent="0.25">
      <c r="A938" s="36">
        <v>2923</v>
      </c>
      <c r="B938" s="39">
        <v>17.95</v>
      </c>
      <c r="C938" s="39">
        <v>19.95</v>
      </c>
      <c r="D938" s="39">
        <v>24.95</v>
      </c>
      <c r="E938" t="s">
        <v>160</v>
      </c>
      <c r="O938" s="36"/>
      <c r="P938" s="39"/>
      <c r="Q938" s="39"/>
      <c r="R938" s="39"/>
    </row>
    <row r="939" spans="1:18" x14ac:dyDescent="0.25">
      <c r="A939" s="36">
        <v>2924</v>
      </c>
      <c r="B939" s="39">
        <v>17.95</v>
      </c>
      <c r="C939" s="39">
        <v>19.95</v>
      </c>
      <c r="D939" s="39">
        <v>24.95</v>
      </c>
      <c r="E939" t="s">
        <v>160</v>
      </c>
      <c r="O939" s="36"/>
      <c r="P939" s="39"/>
      <c r="Q939" s="39"/>
      <c r="R939" s="39"/>
    </row>
    <row r="940" spans="1:18" x14ac:dyDescent="0.25">
      <c r="A940" s="36">
        <v>2925</v>
      </c>
      <c r="B940" s="39">
        <v>17.95</v>
      </c>
      <c r="C940" s="39">
        <v>19.95</v>
      </c>
      <c r="D940" s="39">
        <v>24.95</v>
      </c>
      <c r="E940" t="s">
        <v>160</v>
      </c>
      <c r="O940" s="36"/>
      <c r="P940" s="39"/>
      <c r="Q940" s="39"/>
      <c r="R940" s="39"/>
    </row>
    <row r="941" spans="1:18" x14ac:dyDescent="0.25">
      <c r="A941" s="36">
        <v>2926</v>
      </c>
      <c r="B941" s="39">
        <v>17.95</v>
      </c>
      <c r="C941" s="39">
        <v>19.95</v>
      </c>
      <c r="D941" s="39">
        <v>24.95</v>
      </c>
      <c r="E941" t="s">
        <v>160</v>
      </c>
      <c r="O941" s="36"/>
      <c r="P941" s="39"/>
      <c r="Q941" s="39"/>
      <c r="R941" s="39"/>
    </row>
    <row r="942" spans="1:18" x14ac:dyDescent="0.25">
      <c r="A942" s="36">
        <v>2927</v>
      </c>
      <c r="B942" s="39">
        <v>17.95</v>
      </c>
      <c r="C942" s="39">
        <v>19.95</v>
      </c>
      <c r="D942" s="39">
        <v>24.95</v>
      </c>
      <c r="E942" t="s">
        <v>160</v>
      </c>
      <c r="O942" s="36"/>
      <c r="P942" s="39"/>
      <c r="Q942" s="39"/>
      <c r="R942" s="39"/>
    </row>
    <row r="943" spans="1:18" x14ac:dyDescent="0.25">
      <c r="A943" s="36">
        <v>2928</v>
      </c>
      <c r="B943" s="39">
        <v>17.95</v>
      </c>
      <c r="C943" s="39">
        <v>19.95</v>
      </c>
      <c r="D943" s="39">
        <v>24.95</v>
      </c>
      <c r="E943" t="s">
        <v>160</v>
      </c>
      <c r="O943" s="36"/>
      <c r="P943" s="39"/>
      <c r="Q943" s="39"/>
      <c r="R943" s="39"/>
    </row>
    <row r="944" spans="1:18" x14ac:dyDescent="0.25">
      <c r="A944" s="36">
        <v>2929</v>
      </c>
      <c r="B944" s="39">
        <v>17.95</v>
      </c>
      <c r="C944" s="39">
        <v>19.95</v>
      </c>
      <c r="D944" s="39">
        <v>24.95</v>
      </c>
      <c r="E944" t="s">
        <v>160</v>
      </c>
      <c r="O944" s="36"/>
      <c r="P944" s="39"/>
      <c r="Q944" s="39"/>
      <c r="R944" s="39"/>
    </row>
    <row r="945" spans="1:18" x14ac:dyDescent="0.25">
      <c r="A945" s="36">
        <v>2930</v>
      </c>
      <c r="B945" s="39">
        <v>17.95</v>
      </c>
      <c r="C945" s="39">
        <v>19.95</v>
      </c>
      <c r="D945" s="39">
        <v>24.95</v>
      </c>
      <c r="E945" t="s">
        <v>160</v>
      </c>
      <c r="O945" s="36"/>
      <c r="P945" s="39"/>
      <c r="Q945" s="39"/>
      <c r="R945" s="39"/>
    </row>
    <row r="946" spans="1:18" x14ac:dyDescent="0.25">
      <c r="A946" s="36">
        <v>2931</v>
      </c>
      <c r="B946" s="39">
        <v>17.95</v>
      </c>
      <c r="C946" s="39">
        <v>19.95</v>
      </c>
      <c r="D946" s="39">
        <v>24.95</v>
      </c>
      <c r="E946" t="s">
        <v>160</v>
      </c>
      <c r="O946" s="36"/>
      <c r="P946" s="39"/>
      <c r="Q946" s="39"/>
      <c r="R946" s="39"/>
    </row>
    <row r="947" spans="1:18" x14ac:dyDescent="0.25">
      <c r="A947" s="36">
        <v>2932</v>
      </c>
      <c r="B947" s="39">
        <v>17.95</v>
      </c>
      <c r="C947" s="39">
        <v>19.95</v>
      </c>
      <c r="D947" s="39">
        <v>24.95</v>
      </c>
      <c r="E947" t="s">
        <v>160</v>
      </c>
      <c r="O947" s="36"/>
      <c r="P947" s="39"/>
      <c r="Q947" s="39"/>
      <c r="R947" s="39"/>
    </row>
    <row r="948" spans="1:18" x14ac:dyDescent="0.25">
      <c r="A948" s="36">
        <v>2933</v>
      </c>
      <c r="B948" s="39">
        <v>17.95</v>
      </c>
      <c r="C948" s="39">
        <v>19.95</v>
      </c>
      <c r="D948" s="39">
        <v>24.95</v>
      </c>
      <c r="E948" t="s">
        <v>160</v>
      </c>
      <c r="O948" s="36"/>
      <c r="P948" s="39"/>
      <c r="Q948" s="39"/>
      <c r="R948" s="39"/>
    </row>
    <row r="949" spans="1:18" x14ac:dyDescent="0.25">
      <c r="A949" s="36">
        <v>2934</v>
      </c>
      <c r="B949" s="39">
        <v>17.95</v>
      </c>
      <c r="C949" s="39">
        <v>19.95</v>
      </c>
      <c r="D949" s="39">
        <v>24.95</v>
      </c>
      <c r="E949" t="s">
        <v>160</v>
      </c>
      <c r="O949" s="36"/>
      <c r="P949" s="39"/>
      <c r="Q949" s="39"/>
      <c r="R949" s="39"/>
    </row>
    <row r="950" spans="1:18" x14ac:dyDescent="0.25">
      <c r="A950" s="36">
        <v>2935</v>
      </c>
      <c r="B950" s="39">
        <v>17.95</v>
      </c>
      <c r="C950" s="39">
        <v>19.95</v>
      </c>
      <c r="D950" s="39">
        <v>24.95</v>
      </c>
      <c r="E950" t="s">
        <v>160</v>
      </c>
      <c r="O950" s="36"/>
      <c r="P950" s="39"/>
      <c r="Q950" s="39"/>
      <c r="R950" s="39"/>
    </row>
    <row r="951" spans="1:18" x14ac:dyDescent="0.25">
      <c r="A951" s="36">
        <v>2936</v>
      </c>
      <c r="B951" s="39">
        <v>17.95</v>
      </c>
      <c r="C951" s="39">
        <v>19.95</v>
      </c>
      <c r="D951" s="39">
        <v>24.95</v>
      </c>
      <c r="E951" t="s">
        <v>160</v>
      </c>
      <c r="O951" s="36"/>
      <c r="P951" s="39"/>
      <c r="Q951" s="39"/>
      <c r="R951" s="39"/>
    </row>
    <row r="952" spans="1:18" x14ac:dyDescent="0.25">
      <c r="A952" s="36">
        <v>2937</v>
      </c>
      <c r="B952" s="39">
        <v>17.95</v>
      </c>
      <c r="C952" s="39">
        <v>19.95</v>
      </c>
      <c r="D952" s="39">
        <v>24.95</v>
      </c>
      <c r="E952" t="s">
        <v>160</v>
      </c>
      <c r="O952" s="36"/>
      <c r="P952" s="39"/>
      <c r="Q952" s="39"/>
      <c r="R952" s="39"/>
    </row>
    <row r="953" spans="1:18" x14ac:dyDescent="0.25">
      <c r="A953" s="36">
        <v>2938</v>
      </c>
      <c r="B953" s="39">
        <v>17.95</v>
      </c>
      <c r="C953" s="39">
        <v>19.95</v>
      </c>
      <c r="D953" s="39">
        <v>24.95</v>
      </c>
      <c r="E953" t="s">
        <v>160</v>
      </c>
      <c r="O953" s="36"/>
      <c r="P953" s="39"/>
      <c r="Q953" s="39"/>
      <c r="R953" s="39"/>
    </row>
    <row r="954" spans="1:18" x14ac:dyDescent="0.25">
      <c r="A954" s="36">
        <v>2939</v>
      </c>
      <c r="B954" s="39">
        <v>17.95</v>
      </c>
      <c r="C954" s="39">
        <v>19.95</v>
      </c>
      <c r="D954" s="39">
        <v>24.95</v>
      </c>
      <c r="E954" t="s">
        <v>160</v>
      </c>
      <c r="O954" s="36"/>
      <c r="P954" s="39"/>
      <c r="Q954" s="39"/>
      <c r="R954" s="39"/>
    </row>
    <row r="955" spans="1:18" x14ac:dyDescent="0.25">
      <c r="A955" s="36">
        <v>2940</v>
      </c>
      <c r="B955" s="39">
        <v>17.95</v>
      </c>
      <c r="C955" s="39">
        <v>19.95</v>
      </c>
      <c r="D955" s="39">
        <v>24.95</v>
      </c>
      <c r="E955" t="s">
        <v>160</v>
      </c>
      <c r="O955" s="36"/>
      <c r="P955" s="39"/>
      <c r="Q955" s="39"/>
      <c r="R955" s="39"/>
    </row>
    <row r="956" spans="1:18" x14ac:dyDescent="0.25">
      <c r="A956" s="36">
        <v>2941</v>
      </c>
      <c r="B956" s="39">
        <v>17.95</v>
      </c>
      <c r="C956" s="39">
        <v>19.95</v>
      </c>
      <c r="D956" s="39">
        <v>24.95</v>
      </c>
      <c r="E956" t="s">
        <v>160</v>
      </c>
      <c r="O956" s="36"/>
      <c r="P956" s="39"/>
      <c r="Q956" s="39"/>
      <c r="R956" s="39"/>
    </row>
    <row r="957" spans="1:18" x14ac:dyDescent="0.25">
      <c r="A957" s="36">
        <v>2942</v>
      </c>
      <c r="B957" s="39">
        <v>17.95</v>
      </c>
      <c r="C957" s="39">
        <v>19.95</v>
      </c>
      <c r="D957" s="39">
        <v>24.95</v>
      </c>
      <c r="E957" t="s">
        <v>160</v>
      </c>
      <c r="O957" s="36"/>
      <c r="P957" s="39"/>
      <c r="Q957" s="39"/>
      <c r="R957" s="39"/>
    </row>
    <row r="958" spans="1:18" x14ac:dyDescent="0.25">
      <c r="A958" s="36">
        <v>2943</v>
      </c>
      <c r="B958" s="39">
        <v>17.95</v>
      </c>
      <c r="C958" s="39">
        <v>19.95</v>
      </c>
      <c r="D958" s="39">
        <v>24.95</v>
      </c>
      <c r="E958" t="s">
        <v>160</v>
      </c>
      <c r="O958" s="36"/>
      <c r="P958" s="39"/>
      <c r="Q958" s="39"/>
      <c r="R958" s="39"/>
    </row>
    <row r="959" spans="1:18" x14ac:dyDescent="0.25">
      <c r="A959" s="36">
        <v>2944</v>
      </c>
      <c r="B959" s="39">
        <v>17.95</v>
      </c>
      <c r="C959" s="39">
        <v>19.95</v>
      </c>
      <c r="D959" s="39">
        <v>24.95</v>
      </c>
      <c r="E959" t="s">
        <v>160</v>
      </c>
      <c r="O959" s="36"/>
      <c r="P959" s="39"/>
      <c r="Q959" s="39"/>
      <c r="R959" s="39"/>
    </row>
    <row r="960" spans="1:18" x14ac:dyDescent="0.25">
      <c r="A960" s="36">
        <v>2945</v>
      </c>
      <c r="B960" s="39">
        <v>17.95</v>
      </c>
      <c r="C960" s="39">
        <v>19.95</v>
      </c>
      <c r="D960" s="39">
        <v>24.95</v>
      </c>
      <c r="E960" t="s">
        <v>160</v>
      </c>
      <c r="O960" s="36"/>
      <c r="P960" s="39"/>
      <c r="Q960" s="39"/>
      <c r="R960" s="39"/>
    </row>
    <row r="961" spans="1:18" x14ac:dyDescent="0.25">
      <c r="A961" s="36">
        <v>2946</v>
      </c>
      <c r="B961" s="39">
        <v>17.95</v>
      </c>
      <c r="C961" s="39">
        <v>19.95</v>
      </c>
      <c r="D961" s="39">
        <v>24.95</v>
      </c>
      <c r="E961" t="s">
        <v>160</v>
      </c>
      <c r="O961" s="36"/>
      <c r="P961" s="39"/>
      <c r="Q961" s="39"/>
      <c r="R961" s="39"/>
    </row>
    <row r="962" spans="1:18" x14ac:dyDescent="0.25">
      <c r="A962" s="36">
        <v>2947</v>
      </c>
      <c r="B962" s="39">
        <v>17.95</v>
      </c>
      <c r="C962" s="39">
        <v>19.95</v>
      </c>
      <c r="D962" s="39">
        <v>24.95</v>
      </c>
      <c r="E962" t="s">
        <v>160</v>
      </c>
      <c r="O962" s="36"/>
      <c r="P962" s="39"/>
      <c r="Q962" s="39"/>
      <c r="R962" s="39"/>
    </row>
    <row r="963" spans="1:18" x14ac:dyDescent="0.25">
      <c r="A963" s="36">
        <v>2948</v>
      </c>
      <c r="B963" s="39">
        <v>17.95</v>
      </c>
      <c r="C963" s="39">
        <v>19.95</v>
      </c>
      <c r="D963" s="39">
        <v>24.95</v>
      </c>
      <c r="E963" t="s">
        <v>160</v>
      </c>
      <c r="O963" s="36"/>
      <c r="P963" s="39"/>
      <c r="Q963" s="39"/>
      <c r="R963" s="39"/>
    </row>
    <row r="964" spans="1:18" x14ac:dyDescent="0.25">
      <c r="A964" s="36">
        <v>2949</v>
      </c>
      <c r="B964" s="39">
        <v>17.95</v>
      </c>
      <c r="C964" s="39">
        <v>19.95</v>
      </c>
      <c r="D964" s="39">
        <v>24.95</v>
      </c>
      <c r="E964" t="s">
        <v>160</v>
      </c>
      <c r="O964" s="36"/>
      <c r="P964" s="39"/>
      <c r="Q964" s="39"/>
      <c r="R964" s="39"/>
    </row>
    <row r="965" spans="1:18" x14ac:dyDescent="0.25">
      <c r="A965" s="36">
        <v>2950</v>
      </c>
      <c r="B965" s="39">
        <v>17.95</v>
      </c>
      <c r="C965" s="39">
        <v>19.95</v>
      </c>
      <c r="D965" s="39">
        <v>24.95</v>
      </c>
      <c r="E965" t="s">
        <v>160</v>
      </c>
      <c r="O965" s="36"/>
      <c r="P965" s="39"/>
      <c r="Q965" s="39"/>
      <c r="R965" s="39"/>
    </row>
    <row r="966" spans="1:18" x14ac:dyDescent="0.25">
      <c r="A966" s="36">
        <v>2951</v>
      </c>
      <c r="B966" s="39">
        <v>17.95</v>
      </c>
      <c r="C966" s="39">
        <v>19.95</v>
      </c>
      <c r="D966" s="39">
        <v>24.95</v>
      </c>
      <c r="E966" t="s">
        <v>160</v>
      </c>
      <c r="O966" s="36"/>
      <c r="P966" s="39"/>
      <c r="Q966" s="39"/>
      <c r="R966" s="39"/>
    </row>
    <row r="967" spans="1:18" x14ac:dyDescent="0.25">
      <c r="A967" s="36">
        <v>2952</v>
      </c>
      <c r="B967" s="39">
        <v>17.95</v>
      </c>
      <c r="C967" s="39">
        <v>19.95</v>
      </c>
      <c r="D967" s="39">
        <v>24.95</v>
      </c>
      <c r="E967" t="s">
        <v>160</v>
      </c>
      <c r="O967" s="36"/>
      <c r="P967" s="39"/>
      <c r="Q967" s="39"/>
      <c r="R967" s="39"/>
    </row>
    <row r="968" spans="1:18" x14ac:dyDescent="0.25">
      <c r="A968" s="36">
        <v>2953</v>
      </c>
      <c r="B968" s="39">
        <v>17.95</v>
      </c>
      <c r="C968" s="39">
        <v>19.95</v>
      </c>
      <c r="D968" s="39">
        <v>24.95</v>
      </c>
      <c r="E968" t="s">
        <v>160</v>
      </c>
      <c r="O968" s="36"/>
      <c r="P968" s="39"/>
      <c r="Q968" s="39"/>
      <c r="R968" s="39"/>
    </row>
    <row r="969" spans="1:18" x14ac:dyDescent="0.25">
      <c r="A969" s="36">
        <v>2954</v>
      </c>
      <c r="B969" s="39">
        <v>17.95</v>
      </c>
      <c r="C969" s="39">
        <v>19.95</v>
      </c>
      <c r="D969" s="39">
        <v>24.95</v>
      </c>
      <c r="E969" t="s">
        <v>160</v>
      </c>
      <c r="O969" s="36"/>
      <c r="P969" s="39"/>
      <c r="Q969" s="39"/>
      <c r="R969" s="39"/>
    </row>
    <row r="970" spans="1:18" x14ac:dyDescent="0.25">
      <c r="A970" s="36">
        <v>2955</v>
      </c>
      <c r="B970" s="39">
        <v>17.95</v>
      </c>
      <c r="C970" s="39">
        <v>19.95</v>
      </c>
      <c r="D970" s="39">
        <v>24.95</v>
      </c>
      <c r="E970" t="s">
        <v>160</v>
      </c>
      <c r="O970" s="36"/>
      <c r="P970" s="39"/>
      <c r="Q970" s="39"/>
      <c r="R970" s="39"/>
    </row>
    <row r="971" spans="1:18" x14ac:dyDescent="0.25">
      <c r="A971" s="36">
        <v>2956</v>
      </c>
      <c r="B971" s="39">
        <v>17.95</v>
      </c>
      <c r="C971" s="39">
        <v>19.95</v>
      </c>
      <c r="D971" s="39">
        <v>24.95</v>
      </c>
      <c r="E971" t="s">
        <v>160</v>
      </c>
      <c r="O971" s="36"/>
      <c r="P971" s="39"/>
      <c r="Q971" s="39"/>
      <c r="R971" s="39"/>
    </row>
    <row r="972" spans="1:18" x14ac:dyDescent="0.25">
      <c r="A972" s="36">
        <v>2957</v>
      </c>
      <c r="B972" s="39">
        <v>17.95</v>
      </c>
      <c r="C972" s="39">
        <v>19.95</v>
      </c>
      <c r="D972" s="39">
        <v>24.95</v>
      </c>
      <c r="E972" t="s">
        <v>160</v>
      </c>
      <c r="O972" s="36"/>
      <c r="P972" s="39"/>
      <c r="Q972" s="39"/>
      <c r="R972" s="39"/>
    </row>
    <row r="973" spans="1:18" x14ac:dyDescent="0.25">
      <c r="A973" s="36">
        <v>2958</v>
      </c>
      <c r="B973" s="39">
        <v>17.95</v>
      </c>
      <c r="C973" s="39">
        <v>19.95</v>
      </c>
      <c r="D973" s="39">
        <v>24.95</v>
      </c>
      <c r="E973" t="s">
        <v>160</v>
      </c>
      <c r="O973" s="36"/>
      <c r="P973" s="39"/>
      <c r="Q973" s="39"/>
      <c r="R973" s="39"/>
    </row>
    <row r="974" spans="1:18" x14ac:dyDescent="0.25">
      <c r="A974" s="36">
        <v>2959</v>
      </c>
      <c r="B974" s="39">
        <v>17.95</v>
      </c>
      <c r="C974" s="39">
        <v>19.95</v>
      </c>
      <c r="D974" s="39">
        <v>24.95</v>
      </c>
      <c r="E974" t="s">
        <v>160</v>
      </c>
      <c r="O974" s="36"/>
      <c r="P974" s="39"/>
      <c r="Q974" s="39"/>
      <c r="R974" s="39"/>
    </row>
    <row r="975" spans="1:18" x14ac:dyDescent="0.25">
      <c r="A975" s="36">
        <v>2960</v>
      </c>
      <c r="B975" s="39">
        <v>17.95</v>
      </c>
      <c r="C975" s="39">
        <v>19.95</v>
      </c>
      <c r="D975" s="39">
        <v>24.95</v>
      </c>
      <c r="E975" t="s">
        <v>160</v>
      </c>
      <c r="O975" s="36"/>
      <c r="P975" s="39"/>
      <c r="Q975" s="39"/>
      <c r="R975" s="39"/>
    </row>
    <row r="976" spans="1:18" x14ac:dyDescent="0.25">
      <c r="A976" s="36">
        <v>2961</v>
      </c>
      <c r="B976" s="39">
        <v>17.95</v>
      </c>
      <c r="C976" s="39">
        <v>19.95</v>
      </c>
      <c r="D976" s="39">
        <v>24.95</v>
      </c>
      <c r="E976" t="s">
        <v>160</v>
      </c>
      <c r="O976" s="36"/>
      <c r="P976" s="39"/>
      <c r="Q976" s="39"/>
      <c r="R976" s="39"/>
    </row>
    <row r="977" spans="1:18" x14ac:dyDescent="0.25">
      <c r="A977" s="36">
        <v>2962</v>
      </c>
      <c r="B977" s="39">
        <v>17.95</v>
      </c>
      <c r="C977" s="39">
        <v>19.95</v>
      </c>
      <c r="D977" s="39">
        <v>24.95</v>
      </c>
      <c r="E977" t="s">
        <v>160</v>
      </c>
      <c r="O977" s="36"/>
      <c r="P977" s="39"/>
      <c r="Q977" s="39"/>
      <c r="R977" s="39"/>
    </row>
    <row r="978" spans="1:18" x14ac:dyDescent="0.25">
      <c r="A978" s="36">
        <v>2963</v>
      </c>
      <c r="B978" s="39">
        <v>17.95</v>
      </c>
      <c r="C978" s="39">
        <v>19.95</v>
      </c>
      <c r="D978" s="39">
        <v>24.95</v>
      </c>
      <c r="E978" t="s">
        <v>160</v>
      </c>
      <c r="O978" s="36"/>
      <c r="P978" s="39"/>
      <c r="Q978" s="39"/>
      <c r="R978" s="39"/>
    </row>
    <row r="979" spans="1:18" x14ac:dyDescent="0.25">
      <c r="A979" s="36">
        <v>2964</v>
      </c>
      <c r="B979" s="39">
        <v>17.95</v>
      </c>
      <c r="C979" s="39">
        <v>19.95</v>
      </c>
      <c r="D979" s="39">
        <v>24.95</v>
      </c>
      <c r="E979" t="s">
        <v>160</v>
      </c>
      <c r="O979" s="36"/>
      <c r="P979" s="39"/>
      <c r="Q979" s="39"/>
      <c r="R979" s="39"/>
    </row>
    <row r="980" spans="1:18" x14ac:dyDescent="0.25">
      <c r="A980" s="36">
        <v>2965</v>
      </c>
      <c r="B980" s="39">
        <v>17.95</v>
      </c>
      <c r="C980" s="39">
        <v>19.95</v>
      </c>
      <c r="D980" s="39">
        <v>24.95</v>
      </c>
      <c r="E980" t="s">
        <v>160</v>
      </c>
      <c r="O980" s="36"/>
      <c r="P980" s="39"/>
      <c r="Q980" s="39"/>
      <c r="R980" s="39"/>
    </row>
    <row r="981" spans="1:18" x14ac:dyDescent="0.25">
      <c r="A981" s="36">
        <v>2966</v>
      </c>
      <c r="B981" s="39">
        <v>17.95</v>
      </c>
      <c r="C981" s="39">
        <v>19.95</v>
      </c>
      <c r="D981" s="39">
        <v>24.95</v>
      </c>
      <c r="E981" t="s">
        <v>160</v>
      </c>
      <c r="O981" s="36"/>
      <c r="P981" s="39"/>
      <c r="Q981" s="39"/>
      <c r="R981" s="39"/>
    </row>
    <row r="982" spans="1:18" x14ac:dyDescent="0.25">
      <c r="A982" s="36">
        <v>2967</v>
      </c>
      <c r="B982" s="39">
        <v>17.95</v>
      </c>
      <c r="C982" s="39">
        <v>19.95</v>
      </c>
      <c r="D982" s="39">
        <v>24.95</v>
      </c>
      <c r="E982" t="s">
        <v>160</v>
      </c>
      <c r="O982" s="36"/>
      <c r="P982" s="39"/>
      <c r="Q982" s="39"/>
      <c r="R982" s="39"/>
    </row>
    <row r="983" spans="1:18" x14ac:dyDescent="0.25">
      <c r="A983" s="36">
        <v>2968</v>
      </c>
      <c r="B983" s="39">
        <v>17.95</v>
      </c>
      <c r="C983" s="39">
        <v>19.95</v>
      </c>
      <c r="D983" s="39">
        <v>24.95</v>
      </c>
      <c r="E983" t="s">
        <v>160</v>
      </c>
      <c r="O983" s="36"/>
      <c r="P983" s="39"/>
      <c r="Q983" s="39"/>
      <c r="R983" s="39"/>
    </row>
    <row r="984" spans="1:18" x14ac:dyDescent="0.25">
      <c r="A984" s="36">
        <v>2969</v>
      </c>
      <c r="B984" s="39">
        <v>17.95</v>
      </c>
      <c r="C984" s="39">
        <v>19.95</v>
      </c>
      <c r="D984" s="39">
        <v>24.95</v>
      </c>
      <c r="E984" t="s">
        <v>160</v>
      </c>
      <c r="O984" s="36"/>
      <c r="P984" s="39"/>
      <c r="Q984" s="39"/>
      <c r="R984" s="39"/>
    </row>
    <row r="985" spans="1:18" x14ac:dyDescent="0.25">
      <c r="A985" s="36">
        <v>2970</v>
      </c>
      <c r="B985" s="39">
        <v>17.95</v>
      </c>
      <c r="C985" s="39">
        <v>19.95</v>
      </c>
      <c r="D985" s="39">
        <v>24.95</v>
      </c>
      <c r="E985" t="s">
        <v>160</v>
      </c>
      <c r="O985" s="36"/>
      <c r="P985" s="39"/>
      <c r="Q985" s="39"/>
      <c r="R985" s="39"/>
    </row>
    <row r="986" spans="1:18" x14ac:dyDescent="0.25">
      <c r="A986" s="36">
        <v>2971</v>
      </c>
      <c r="B986" s="39">
        <v>17.95</v>
      </c>
      <c r="C986" s="39">
        <v>19.95</v>
      </c>
      <c r="D986" s="39">
        <v>24.95</v>
      </c>
      <c r="E986" t="s">
        <v>160</v>
      </c>
      <c r="O986" s="36"/>
      <c r="P986" s="39"/>
      <c r="Q986" s="39"/>
      <c r="R986" s="39"/>
    </row>
    <row r="987" spans="1:18" x14ac:dyDescent="0.25">
      <c r="A987" s="36">
        <v>2972</v>
      </c>
      <c r="B987" s="39">
        <v>17.95</v>
      </c>
      <c r="C987" s="39">
        <v>19.95</v>
      </c>
      <c r="D987" s="39">
        <v>24.95</v>
      </c>
      <c r="E987" t="s">
        <v>160</v>
      </c>
      <c r="O987" s="36"/>
      <c r="P987" s="39"/>
      <c r="Q987" s="39"/>
      <c r="R987" s="39"/>
    </row>
    <row r="988" spans="1:18" x14ac:dyDescent="0.25">
      <c r="A988" s="36">
        <v>2973</v>
      </c>
      <c r="B988" s="39">
        <v>17.95</v>
      </c>
      <c r="C988" s="39">
        <v>19.95</v>
      </c>
      <c r="D988" s="39">
        <v>24.95</v>
      </c>
      <c r="E988" t="s">
        <v>160</v>
      </c>
      <c r="O988" s="36"/>
      <c r="P988" s="39"/>
      <c r="Q988" s="39"/>
      <c r="R988" s="39"/>
    </row>
    <row r="989" spans="1:18" x14ac:dyDescent="0.25">
      <c r="A989" s="36">
        <v>2974</v>
      </c>
      <c r="B989" s="39">
        <v>17.95</v>
      </c>
      <c r="C989" s="39">
        <v>19.95</v>
      </c>
      <c r="D989" s="39">
        <v>24.95</v>
      </c>
      <c r="E989" t="s">
        <v>160</v>
      </c>
      <c r="O989" s="36"/>
      <c r="P989" s="39"/>
      <c r="Q989" s="39"/>
      <c r="R989" s="39"/>
    </row>
    <row r="990" spans="1:18" x14ac:dyDescent="0.25">
      <c r="A990" s="36">
        <v>2975</v>
      </c>
      <c r="B990" s="39">
        <v>17.95</v>
      </c>
      <c r="C990" s="39">
        <v>19.95</v>
      </c>
      <c r="D990" s="39">
        <v>24.95</v>
      </c>
      <c r="E990" t="s">
        <v>160</v>
      </c>
      <c r="O990" s="36"/>
      <c r="P990" s="39"/>
      <c r="Q990" s="39"/>
      <c r="R990" s="39"/>
    </row>
    <row r="991" spans="1:18" x14ac:dyDescent="0.25">
      <c r="A991" s="36">
        <v>2976</v>
      </c>
      <c r="B991" s="39">
        <v>17.95</v>
      </c>
      <c r="C991" s="39">
        <v>19.95</v>
      </c>
      <c r="D991" s="39">
        <v>24.95</v>
      </c>
      <c r="E991" t="s">
        <v>160</v>
      </c>
      <c r="O991" s="36"/>
      <c r="P991" s="39"/>
      <c r="Q991" s="39"/>
      <c r="R991" s="39"/>
    </row>
    <row r="992" spans="1:18" x14ac:dyDescent="0.25">
      <c r="A992" s="36">
        <v>2977</v>
      </c>
      <c r="B992" s="39">
        <v>17.95</v>
      </c>
      <c r="C992" s="39">
        <v>19.95</v>
      </c>
      <c r="D992" s="39">
        <v>24.95</v>
      </c>
      <c r="E992" t="s">
        <v>160</v>
      </c>
      <c r="O992" s="36"/>
      <c r="P992" s="39"/>
      <c r="Q992" s="39"/>
      <c r="R992" s="39"/>
    </row>
    <row r="993" spans="1:18" x14ac:dyDescent="0.25">
      <c r="A993" s="36">
        <v>2978</v>
      </c>
      <c r="B993" s="39">
        <v>17.95</v>
      </c>
      <c r="C993" s="39">
        <v>19.95</v>
      </c>
      <c r="D993" s="39">
        <v>24.95</v>
      </c>
      <c r="E993" t="s">
        <v>160</v>
      </c>
      <c r="O993" s="36"/>
      <c r="P993" s="39"/>
      <c r="Q993" s="39"/>
      <c r="R993" s="39"/>
    </row>
    <row r="994" spans="1:18" x14ac:dyDescent="0.25">
      <c r="A994" s="36">
        <v>2979</v>
      </c>
      <c r="B994" s="39">
        <v>17.95</v>
      </c>
      <c r="C994" s="39">
        <v>19.95</v>
      </c>
      <c r="D994" s="39">
        <v>24.95</v>
      </c>
      <c r="E994" t="s">
        <v>160</v>
      </c>
      <c r="O994" s="36"/>
      <c r="P994" s="39"/>
      <c r="Q994" s="39"/>
      <c r="R994" s="39"/>
    </row>
    <row r="995" spans="1:18" x14ac:dyDescent="0.25">
      <c r="A995" s="36">
        <v>2980</v>
      </c>
      <c r="B995" s="39">
        <v>17.95</v>
      </c>
      <c r="C995" s="39">
        <v>19.95</v>
      </c>
      <c r="D995" s="39">
        <v>24.95</v>
      </c>
      <c r="E995" t="s">
        <v>160</v>
      </c>
      <c r="O995" s="36"/>
      <c r="P995" s="39"/>
      <c r="Q995" s="39"/>
      <c r="R995" s="39"/>
    </row>
    <row r="996" spans="1:18" x14ac:dyDescent="0.25">
      <c r="A996" s="36">
        <v>2981</v>
      </c>
      <c r="B996" s="39">
        <v>17.95</v>
      </c>
      <c r="C996" s="39">
        <v>19.95</v>
      </c>
      <c r="D996" s="39">
        <v>24.95</v>
      </c>
      <c r="E996" t="s">
        <v>160</v>
      </c>
      <c r="O996" s="36"/>
      <c r="P996" s="39"/>
      <c r="Q996" s="39"/>
      <c r="R996" s="39"/>
    </row>
    <row r="997" spans="1:18" x14ac:dyDescent="0.25">
      <c r="A997" s="36">
        <v>2982</v>
      </c>
      <c r="B997" s="39">
        <v>17.95</v>
      </c>
      <c r="C997" s="39">
        <v>19.95</v>
      </c>
      <c r="D997" s="39">
        <v>24.95</v>
      </c>
      <c r="E997" t="s">
        <v>160</v>
      </c>
      <c r="O997" s="36"/>
      <c r="P997" s="39"/>
      <c r="Q997" s="39"/>
      <c r="R997" s="39"/>
    </row>
    <row r="998" spans="1:18" x14ac:dyDescent="0.25">
      <c r="A998" s="36">
        <v>2983</v>
      </c>
      <c r="B998" s="39">
        <v>17.95</v>
      </c>
      <c r="C998" s="39">
        <v>19.95</v>
      </c>
      <c r="D998" s="39">
        <v>24.95</v>
      </c>
      <c r="E998" t="s">
        <v>160</v>
      </c>
      <c r="O998" s="36"/>
      <c r="P998" s="39"/>
      <c r="Q998" s="39"/>
      <c r="R998" s="39"/>
    </row>
    <row r="999" spans="1:18" x14ac:dyDescent="0.25">
      <c r="A999" s="36">
        <v>2984</v>
      </c>
      <c r="B999" s="39">
        <v>17.95</v>
      </c>
      <c r="C999" s="39">
        <v>19.95</v>
      </c>
      <c r="D999" s="39">
        <v>24.95</v>
      </c>
      <c r="E999" t="s">
        <v>160</v>
      </c>
      <c r="O999" s="36"/>
      <c r="P999" s="39"/>
      <c r="Q999" s="39"/>
      <c r="R999" s="39"/>
    </row>
    <row r="1000" spans="1:18" x14ac:dyDescent="0.25">
      <c r="A1000" s="36">
        <v>2985</v>
      </c>
      <c r="B1000" s="39">
        <v>17.95</v>
      </c>
      <c r="C1000" s="39">
        <v>19.95</v>
      </c>
      <c r="D1000" s="39">
        <v>24.95</v>
      </c>
      <c r="E1000" t="s">
        <v>160</v>
      </c>
      <c r="O1000" s="36"/>
      <c r="P1000" s="39"/>
      <c r="Q1000" s="39"/>
      <c r="R1000" s="39"/>
    </row>
    <row r="1001" spans="1:18" x14ac:dyDescent="0.25">
      <c r="A1001" s="36">
        <v>2986</v>
      </c>
      <c r="B1001" s="39">
        <v>17.95</v>
      </c>
      <c r="C1001" s="39">
        <v>19.95</v>
      </c>
      <c r="D1001" s="39">
        <v>24.95</v>
      </c>
      <c r="E1001" t="s">
        <v>160</v>
      </c>
      <c r="O1001" s="36"/>
      <c r="P1001" s="39"/>
      <c r="Q1001" s="39"/>
      <c r="R1001" s="39"/>
    </row>
    <row r="1002" spans="1:18" x14ac:dyDescent="0.25">
      <c r="A1002" s="36">
        <v>2987</v>
      </c>
      <c r="B1002" s="39">
        <v>17.95</v>
      </c>
      <c r="C1002" s="39">
        <v>19.95</v>
      </c>
      <c r="D1002" s="39">
        <v>24.95</v>
      </c>
      <c r="E1002" t="s">
        <v>160</v>
      </c>
      <c r="O1002" s="36"/>
      <c r="P1002" s="39"/>
      <c r="Q1002" s="39"/>
      <c r="R1002" s="39"/>
    </row>
    <row r="1003" spans="1:18" x14ac:dyDescent="0.25">
      <c r="A1003" s="36">
        <v>2988</v>
      </c>
      <c r="B1003" s="39">
        <v>17.95</v>
      </c>
      <c r="C1003" s="39">
        <v>19.95</v>
      </c>
      <c r="D1003" s="39">
        <v>24.95</v>
      </c>
      <c r="E1003" t="s">
        <v>160</v>
      </c>
      <c r="O1003" s="36"/>
      <c r="P1003" s="39"/>
      <c r="Q1003" s="39"/>
      <c r="R1003" s="39"/>
    </row>
    <row r="1004" spans="1:18" x14ac:dyDescent="0.25">
      <c r="A1004" s="36">
        <v>2989</v>
      </c>
      <c r="B1004" s="39">
        <v>17.95</v>
      </c>
      <c r="C1004" s="39">
        <v>19.95</v>
      </c>
      <c r="D1004" s="39">
        <v>24.95</v>
      </c>
      <c r="E1004" t="s">
        <v>160</v>
      </c>
      <c r="O1004" s="36"/>
      <c r="P1004" s="39"/>
      <c r="Q1004" s="39"/>
      <c r="R1004" s="39"/>
    </row>
    <row r="1005" spans="1:18" x14ac:dyDescent="0.25">
      <c r="A1005" s="36">
        <v>2990</v>
      </c>
      <c r="B1005" s="39">
        <v>17.95</v>
      </c>
      <c r="C1005" s="39">
        <v>19.95</v>
      </c>
      <c r="D1005" s="39">
        <v>24.95</v>
      </c>
      <c r="E1005" t="s">
        <v>160</v>
      </c>
      <c r="O1005" s="36"/>
      <c r="P1005" s="39"/>
      <c r="Q1005" s="39"/>
      <c r="R1005" s="39"/>
    </row>
    <row r="1006" spans="1:18" x14ac:dyDescent="0.25">
      <c r="A1006" s="36">
        <v>2991</v>
      </c>
      <c r="B1006" s="39">
        <v>17.95</v>
      </c>
      <c r="C1006" s="39">
        <v>19.95</v>
      </c>
      <c r="D1006" s="39">
        <v>24.95</v>
      </c>
      <c r="E1006" t="s">
        <v>160</v>
      </c>
      <c r="O1006" s="36"/>
      <c r="P1006" s="39"/>
      <c r="Q1006" s="39"/>
      <c r="R1006" s="39"/>
    </row>
    <row r="1007" spans="1:18" x14ac:dyDescent="0.25">
      <c r="A1007" s="36">
        <v>2992</v>
      </c>
      <c r="B1007" s="39">
        <v>17.95</v>
      </c>
      <c r="C1007" s="39">
        <v>19.95</v>
      </c>
      <c r="D1007" s="39">
        <v>24.95</v>
      </c>
      <c r="E1007" t="s">
        <v>160</v>
      </c>
      <c r="O1007" s="36"/>
      <c r="P1007" s="39"/>
      <c r="Q1007" s="39"/>
      <c r="R1007" s="39"/>
    </row>
    <row r="1008" spans="1:18" x14ac:dyDescent="0.25">
      <c r="A1008" s="36">
        <v>2993</v>
      </c>
      <c r="B1008" s="39">
        <v>17.95</v>
      </c>
      <c r="C1008" s="39">
        <v>19.95</v>
      </c>
      <c r="D1008" s="39">
        <v>24.95</v>
      </c>
      <c r="E1008" t="s">
        <v>160</v>
      </c>
      <c r="O1008" s="36"/>
      <c r="P1008" s="39"/>
      <c r="Q1008" s="39"/>
      <c r="R1008" s="39"/>
    </row>
    <row r="1009" spans="1:18" x14ac:dyDescent="0.25">
      <c r="A1009" s="36">
        <v>2994</v>
      </c>
      <c r="B1009" s="39">
        <v>17.95</v>
      </c>
      <c r="C1009" s="39">
        <v>19.95</v>
      </c>
      <c r="D1009" s="39">
        <v>24.95</v>
      </c>
      <c r="E1009" t="s">
        <v>160</v>
      </c>
      <c r="O1009" s="36"/>
      <c r="P1009" s="39"/>
      <c r="Q1009" s="39"/>
      <c r="R1009" s="39"/>
    </row>
    <row r="1010" spans="1:18" x14ac:dyDescent="0.25">
      <c r="A1010" s="36">
        <v>2995</v>
      </c>
      <c r="B1010" s="39">
        <v>17.95</v>
      </c>
      <c r="C1010" s="39">
        <v>19.95</v>
      </c>
      <c r="D1010" s="39">
        <v>24.95</v>
      </c>
      <c r="E1010" t="s">
        <v>160</v>
      </c>
      <c r="O1010" s="36"/>
      <c r="P1010" s="39"/>
      <c r="Q1010" s="39"/>
      <c r="R1010" s="39"/>
    </row>
    <row r="1011" spans="1:18" x14ac:dyDescent="0.25">
      <c r="A1011" s="36">
        <v>2996</v>
      </c>
      <c r="B1011" s="39">
        <v>17.95</v>
      </c>
      <c r="C1011" s="39">
        <v>19.95</v>
      </c>
      <c r="D1011" s="39">
        <v>24.95</v>
      </c>
      <c r="E1011" t="s">
        <v>160</v>
      </c>
      <c r="O1011" s="36"/>
      <c r="P1011" s="39"/>
      <c r="Q1011" s="39"/>
      <c r="R1011" s="39"/>
    </row>
    <row r="1012" spans="1:18" x14ac:dyDescent="0.25">
      <c r="A1012" s="36">
        <v>2997</v>
      </c>
      <c r="B1012" s="39">
        <v>17.95</v>
      </c>
      <c r="C1012" s="39">
        <v>19.95</v>
      </c>
      <c r="D1012" s="39">
        <v>24.95</v>
      </c>
      <c r="E1012" t="s">
        <v>160</v>
      </c>
      <c r="O1012" s="36"/>
      <c r="P1012" s="39"/>
      <c r="Q1012" s="39"/>
      <c r="R1012" s="39"/>
    </row>
    <row r="1013" spans="1:18" x14ac:dyDescent="0.25">
      <c r="A1013" s="36">
        <v>2998</v>
      </c>
      <c r="B1013" s="39">
        <v>17.95</v>
      </c>
      <c r="C1013" s="39">
        <v>19.95</v>
      </c>
      <c r="D1013" s="39">
        <v>24.95</v>
      </c>
      <c r="E1013" t="s">
        <v>160</v>
      </c>
      <c r="O1013" s="36"/>
      <c r="P1013" s="39"/>
      <c r="Q1013" s="39"/>
      <c r="R1013" s="39"/>
    </row>
    <row r="1014" spans="1:18" x14ac:dyDescent="0.25">
      <c r="A1014" s="36">
        <v>2999</v>
      </c>
      <c r="B1014" s="39">
        <v>17.95</v>
      </c>
      <c r="C1014" s="39">
        <v>19.95</v>
      </c>
      <c r="D1014" s="39">
        <v>24.95</v>
      </c>
      <c r="E1014" t="s">
        <v>160</v>
      </c>
      <c r="O1014" s="36"/>
      <c r="P1014" s="39"/>
      <c r="Q1014" s="39"/>
      <c r="R1014" s="39"/>
    </row>
    <row r="1015" spans="1:18" x14ac:dyDescent="0.25">
      <c r="A1015">
        <v>3000</v>
      </c>
      <c r="B1015" s="39">
        <v>17.95</v>
      </c>
      <c r="C1015" s="39">
        <v>19.95</v>
      </c>
      <c r="D1015" s="39">
        <v>24.95</v>
      </c>
      <c r="E1015" t="s">
        <v>46</v>
      </c>
      <c r="O1015" s="36"/>
      <c r="P1015" s="39"/>
      <c r="Q1015" s="39"/>
      <c r="R1015" s="39"/>
    </row>
    <row r="1016" spans="1:18" x14ac:dyDescent="0.25">
      <c r="A1016">
        <v>3001</v>
      </c>
      <c r="B1016" s="39">
        <v>17.95</v>
      </c>
      <c r="C1016" s="39">
        <v>19.95</v>
      </c>
      <c r="D1016" s="39">
        <v>24.95</v>
      </c>
      <c r="E1016" t="s">
        <v>46</v>
      </c>
      <c r="O1016" s="36"/>
      <c r="P1016" s="39"/>
      <c r="Q1016" s="39"/>
      <c r="R1016" s="39"/>
    </row>
    <row r="1017" spans="1:18" x14ac:dyDescent="0.25">
      <c r="A1017">
        <v>3002</v>
      </c>
      <c r="B1017" s="39">
        <v>17.95</v>
      </c>
      <c r="C1017" s="39">
        <v>19.95</v>
      </c>
      <c r="D1017" s="39">
        <v>24.95</v>
      </c>
      <c r="E1017" t="s">
        <v>46</v>
      </c>
      <c r="O1017" s="36"/>
      <c r="P1017" s="39"/>
      <c r="Q1017" s="39"/>
      <c r="R1017" s="39"/>
    </row>
    <row r="1018" spans="1:18" x14ac:dyDescent="0.25">
      <c r="A1018">
        <v>3003</v>
      </c>
      <c r="B1018" s="39">
        <v>17.95</v>
      </c>
      <c r="C1018" s="39">
        <v>19.95</v>
      </c>
      <c r="D1018" s="39">
        <v>24.95</v>
      </c>
      <c r="E1018" t="s">
        <v>46</v>
      </c>
      <c r="O1018" s="36"/>
      <c r="P1018" s="39"/>
      <c r="Q1018" s="39"/>
      <c r="R1018" s="39"/>
    </row>
    <row r="1019" spans="1:18" x14ac:dyDescent="0.25">
      <c r="A1019">
        <v>3004</v>
      </c>
      <c r="B1019" s="39">
        <v>17.95</v>
      </c>
      <c r="C1019" s="39">
        <v>19.95</v>
      </c>
      <c r="D1019" s="39">
        <v>24.95</v>
      </c>
      <c r="E1019" t="s">
        <v>46</v>
      </c>
      <c r="O1019" s="36"/>
      <c r="P1019" s="39"/>
      <c r="Q1019" s="39"/>
      <c r="R1019" s="39"/>
    </row>
    <row r="1020" spans="1:18" x14ac:dyDescent="0.25">
      <c r="A1020">
        <v>3005</v>
      </c>
      <c r="B1020" s="39">
        <v>17.95</v>
      </c>
      <c r="C1020" s="39">
        <v>19.95</v>
      </c>
      <c r="D1020" s="39">
        <v>24.95</v>
      </c>
      <c r="E1020" t="s">
        <v>46</v>
      </c>
      <c r="O1020" s="36"/>
      <c r="P1020" s="39"/>
      <c r="Q1020" s="39"/>
      <c r="R1020" s="39"/>
    </row>
    <row r="1021" spans="1:18" x14ac:dyDescent="0.25">
      <c r="A1021">
        <v>3006</v>
      </c>
      <c r="B1021" s="39">
        <v>17.95</v>
      </c>
      <c r="C1021" s="39">
        <v>19.95</v>
      </c>
      <c r="D1021" s="39">
        <v>24.95</v>
      </c>
      <c r="E1021" t="s">
        <v>46</v>
      </c>
      <c r="O1021" s="36"/>
      <c r="P1021" s="39"/>
      <c r="Q1021" s="39"/>
      <c r="R1021" s="39"/>
    </row>
    <row r="1022" spans="1:18" x14ac:dyDescent="0.25">
      <c r="A1022">
        <v>3008</v>
      </c>
      <c r="B1022" s="39">
        <v>17.95</v>
      </c>
      <c r="C1022" s="39">
        <v>19.95</v>
      </c>
      <c r="D1022" s="39">
        <v>24.95</v>
      </c>
      <c r="E1022" t="s">
        <v>46</v>
      </c>
      <c r="O1022" s="36"/>
      <c r="P1022" s="39"/>
      <c r="Q1022" s="39"/>
      <c r="R1022" s="39"/>
    </row>
    <row r="1023" spans="1:18" x14ac:dyDescent="0.25">
      <c r="A1023">
        <v>3010</v>
      </c>
      <c r="B1023" s="39">
        <v>17.95</v>
      </c>
      <c r="C1023" s="39">
        <v>19.95</v>
      </c>
      <c r="D1023" s="39">
        <v>24.95</v>
      </c>
      <c r="E1023" t="s">
        <v>46</v>
      </c>
      <c r="O1023" s="36"/>
      <c r="P1023" s="39"/>
      <c r="Q1023" s="39"/>
      <c r="R1023" s="39"/>
    </row>
    <row r="1024" spans="1:18" x14ac:dyDescent="0.25">
      <c r="A1024">
        <v>3011</v>
      </c>
      <c r="B1024" s="39">
        <v>17.95</v>
      </c>
      <c r="C1024" s="39">
        <v>19.95</v>
      </c>
      <c r="D1024" s="39">
        <v>24.95</v>
      </c>
      <c r="E1024" t="s">
        <v>46</v>
      </c>
      <c r="O1024" s="36"/>
      <c r="P1024" s="39"/>
      <c r="Q1024" s="39"/>
      <c r="R1024" s="39"/>
    </row>
    <row r="1025" spans="1:18" x14ac:dyDescent="0.25">
      <c r="A1025">
        <v>3012</v>
      </c>
      <c r="B1025" s="39">
        <v>17.95</v>
      </c>
      <c r="C1025" s="39">
        <v>19.95</v>
      </c>
      <c r="D1025" s="39">
        <v>24.95</v>
      </c>
      <c r="E1025" t="s">
        <v>46</v>
      </c>
      <c r="O1025" s="36"/>
      <c r="P1025" s="39"/>
      <c r="Q1025" s="39"/>
      <c r="R1025" s="39"/>
    </row>
    <row r="1026" spans="1:18" x14ac:dyDescent="0.25">
      <c r="A1026">
        <v>3013</v>
      </c>
      <c r="B1026" s="39">
        <v>17.95</v>
      </c>
      <c r="C1026" s="39">
        <v>19.95</v>
      </c>
      <c r="D1026" s="39">
        <v>24.95</v>
      </c>
      <c r="E1026" t="s">
        <v>46</v>
      </c>
      <c r="O1026" s="36"/>
      <c r="P1026" s="39"/>
      <c r="Q1026" s="39"/>
      <c r="R1026" s="39"/>
    </row>
    <row r="1027" spans="1:18" x14ac:dyDescent="0.25">
      <c r="A1027">
        <v>3015</v>
      </c>
      <c r="B1027" s="39">
        <v>17.95</v>
      </c>
      <c r="C1027" s="39">
        <v>19.95</v>
      </c>
      <c r="D1027" s="39">
        <v>24.95</v>
      </c>
      <c r="E1027" t="s">
        <v>46</v>
      </c>
      <c r="O1027" s="36"/>
      <c r="P1027" s="39"/>
      <c r="Q1027" s="39"/>
      <c r="R1027" s="39"/>
    </row>
    <row r="1028" spans="1:18" x14ac:dyDescent="0.25">
      <c r="A1028">
        <v>3016</v>
      </c>
      <c r="B1028" s="39">
        <v>17.95</v>
      </c>
      <c r="C1028" s="39">
        <v>19.95</v>
      </c>
      <c r="D1028" s="39">
        <v>24.95</v>
      </c>
      <c r="E1028" t="s">
        <v>46</v>
      </c>
      <c r="O1028" s="36"/>
      <c r="P1028" s="39"/>
      <c r="Q1028" s="39"/>
      <c r="R1028" s="39"/>
    </row>
    <row r="1029" spans="1:18" x14ac:dyDescent="0.25">
      <c r="A1029">
        <v>3018</v>
      </c>
      <c r="B1029" s="39">
        <v>17.95</v>
      </c>
      <c r="C1029" s="39">
        <v>19.95</v>
      </c>
      <c r="D1029" s="39">
        <v>24.95</v>
      </c>
      <c r="E1029" t="s">
        <v>46</v>
      </c>
      <c r="O1029" s="36"/>
      <c r="P1029" s="39"/>
      <c r="Q1029" s="39"/>
      <c r="R1029" s="39"/>
    </row>
    <row r="1030" spans="1:18" x14ac:dyDescent="0.25">
      <c r="A1030">
        <v>3019</v>
      </c>
      <c r="B1030" s="39">
        <v>17.95</v>
      </c>
      <c r="C1030" s="39">
        <v>19.95</v>
      </c>
      <c r="D1030" s="39">
        <v>24.95</v>
      </c>
      <c r="E1030" t="s">
        <v>46</v>
      </c>
      <c r="O1030" s="36"/>
      <c r="P1030" s="39"/>
      <c r="Q1030" s="39"/>
      <c r="R1030" s="39"/>
    </row>
    <row r="1031" spans="1:18" x14ac:dyDescent="0.25">
      <c r="A1031">
        <v>3020</v>
      </c>
      <c r="B1031" s="39">
        <v>17.95</v>
      </c>
      <c r="C1031" s="39">
        <v>19.95</v>
      </c>
      <c r="D1031" s="39">
        <v>24.95</v>
      </c>
      <c r="E1031" t="s">
        <v>46</v>
      </c>
      <c r="O1031" s="36"/>
      <c r="P1031" s="39"/>
      <c r="Q1031" s="39"/>
      <c r="R1031" s="39"/>
    </row>
    <row r="1032" spans="1:18" x14ac:dyDescent="0.25">
      <c r="A1032">
        <v>3021</v>
      </c>
      <c r="B1032" s="39">
        <v>17.95</v>
      </c>
      <c r="C1032" s="39">
        <v>19.95</v>
      </c>
      <c r="D1032" s="39">
        <v>24.95</v>
      </c>
      <c r="E1032" t="s">
        <v>46</v>
      </c>
      <c r="O1032" s="36"/>
      <c r="P1032" s="39"/>
      <c r="Q1032" s="39"/>
      <c r="R1032" s="39"/>
    </row>
    <row r="1033" spans="1:18" x14ac:dyDescent="0.25">
      <c r="A1033">
        <v>3022</v>
      </c>
      <c r="B1033" s="39">
        <v>17.95</v>
      </c>
      <c r="C1033" s="39">
        <v>19.95</v>
      </c>
      <c r="D1033" s="39">
        <v>24.95</v>
      </c>
      <c r="E1033" t="s">
        <v>46</v>
      </c>
      <c r="O1033" s="36"/>
      <c r="P1033" s="39"/>
      <c r="Q1033" s="39"/>
      <c r="R1033" s="39"/>
    </row>
    <row r="1034" spans="1:18" x14ac:dyDescent="0.25">
      <c r="A1034">
        <v>3023</v>
      </c>
      <c r="B1034" s="39">
        <v>17.95</v>
      </c>
      <c r="C1034" s="39">
        <v>19.95</v>
      </c>
      <c r="D1034" s="39">
        <v>24.95</v>
      </c>
      <c r="E1034" t="s">
        <v>46</v>
      </c>
      <c r="O1034" s="36"/>
      <c r="P1034" s="39"/>
      <c r="Q1034" s="39"/>
      <c r="R1034" s="39"/>
    </row>
    <row r="1035" spans="1:18" x14ac:dyDescent="0.25">
      <c r="A1035">
        <v>3024</v>
      </c>
      <c r="B1035" s="39">
        <v>17.95</v>
      </c>
      <c r="C1035" s="39">
        <v>19.95</v>
      </c>
      <c r="D1035" s="39">
        <v>24.95</v>
      </c>
      <c r="E1035" t="s">
        <v>46</v>
      </c>
      <c r="O1035" s="36"/>
      <c r="P1035" s="39"/>
      <c r="Q1035" s="39"/>
      <c r="R1035" s="39"/>
    </row>
    <row r="1036" spans="1:18" x14ac:dyDescent="0.25">
      <c r="A1036">
        <v>3025</v>
      </c>
      <c r="B1036" s="39">
        <v>17.95</v>
      </c>
      <c r="C1036" s="39">
        <v>19.95</v>
      </c>
      <c r="D1036" s="39">
        <v>24.95</v>
      </c>
      <c r="E1036" t="s">
        <v>46</v>
      </c>
      <c r="O1036" s="36"/>
      <c r="P1036" s="39"/>
      <c r="Q1036" s="39"/>
      <c r="R1036" s="39"/>
    </row>
    <row r="1037" spans="1:18" x14ac:dyDescent="0.25">
      <c r="A1037">
        <v>3026</v>
      </c>
      <c r="B1037" s="39">
        <v>17.95</v>
      </c>
      <c r="C1037" s="39">
        <v>19.95</v>
      </c>
      <c r="D1037" s="39">
        <v>24.95</v>
      </c>
      <c r="E1037" t="s">
        <v>46</v>
      </c>
      <c r="O1037" s="36"/>
      <c r="P1037" s="39"/>
      <c r="Q1037" s="39"/>
      <c r="R1037" s="39"/>
    </row>
    <row r="1038" spans="1:18" x14ac:dyDescent="0.25">
      <c r="A1038">
        <v>3027</v>
      </c>
      <c r="B1038" s="39">
        <v>17.95</v>
      </c>
      <c r="C1038" s="39">
        <v>19.95</v>
      </c>
      <c r="D1038" s="39">
        <v>24.95</v>
      </c>
      <c r="E1038" t="s">
        <v>46</v>
      </c>
      <c r="O1038" s="36"/>
      <c r="P1038" s="39"/>
      <c r="Q1038" s="39"/>
      <c r="R1038" s="39"/>
    </row>
    <row r="1039" spans="1:18" x14ac:dyDescent="0.25">
      <c r="A1039">
        <v>3028</v>
      </c>
      <c r="B1039" s="39">
        <v>17.95</v>
      </c>
      <c r="C1039" s="39">
        <v>19.95</v>
      </c>
      <c r="D1039" s="39">
        <v>24.95</v>
      </c>
      <c r="E1039" t="s">
        <v>46</v>
      </c>
      <c r="O1039" s="36"/>
      <c r="P1039" s="39"/>
      <c r="Q1039" s="39"/>
      <c r="R1039" s="39"/>
    </row>
    <row r="1040" spans="1:18" x14ac:dyDescent="0.25">
      <c r="A1040">
        <v>3029</v>
      </c>
      <c r="B1040" s="39">
        <v>17.95</v>
      </c>
      <c r="C1040" s="39">
        <v>19.95</v>
      </c>
      <c r="D1040" s="39">
        <v>24.95</v>
      </c>
      <c r="E1040" t="s">
        <v>46</v>
      </c>
      <c r="O1040" s="36"/>
      <c r="P1040" s="39"/>
      <c r="Q1040" s="39"/>
      <c r="R1040" s="39"/>
    </row>
    <row r="1041" spans="1:18" x14ac:dyDescent="0.25">
      <c r="A1041">
        <v>3030</v>
      </c>
      <c r="B1041" s="39">
        <v>17.95</v>
      </c>
      <c r="C1041" s="39">
        <v>19.95</v>
      </c>
      <c r="D1041" s="39">
        <v>24.95</v>
      </c>
      <c r="E1041" t="s">
        <v>46</v>
      </c>
      <c r="O1041" s="36"/>
      <c r="P1041" s="39"/>
      <c r="Q1041" s="39"/>
      <c r="R1041" s="39"/>
    </row>
    <row r="1042" spans="1:18" x14ac:dyDescent="0.25">
      <c r="A1042">
        <v>3031</v>
      </c>
      <c r="B1042" s="39">
        <v>17.95</v>
      </c>
      <c r="C1042" s="39">
        <v>19.95</v>
      </c>
      <c r="D1042" s="39">
        <v>24.95</v>
      </c>
      <c r="E1042" t="s">
        <v>46</v>
      </c>
      <c r="O1042" s="36"/>
      <c r="P1042" s="39"/>
      <c r="Q1042" s="39"/>
      <c r="R1042" s="39"/>
    </row>
    <row r="1043" spans="1:18" x14ac:dyDescent="0.25">
      <c r="A1043">
        <v>3032</v>
      </c>
      <c r="B1043" s="39">
        <v>17.95</v>
      </c>
      <c r="C1043" s="39">
        <v>19.95</v>
      </c>
      <c r="D1043" s="39">
        <v>24.95</v>
      </c>
      <c r="E1043" t="s">
        <v>46</v>
      </c>
      <c r="O1043" s="36"/>
      <c r="P1043" s="39"/>
      <c r="Q1043" s="39"/>
      <c r="R1043" s="39"/>
    </row>
    <row r="1044" spans="1:18" x14ac:dyDescent="0.25">
      <c r="A1044">
        <v>3033</v>
      </c>
      <c r="B1044" s="39">
        <v>17.95</v>
      </c>
      <c r="C1044" s="39">
        <v>19.95</v>
      </c>
      <c r="D1044" s="39">
        <v>24.95</v>
      </c>
      <c r="E1044" t="s">
        <v>46</v>
      </c>
      <c r="O1044" s="36"/>
      <c r="P1044" s="39"/>
      <c r="Q1044" s="39"/>
      <c r="R1044" s="39"/>
    </row>
    <row r="1045" spans="1:18" x14ac:dyDescent="0.25">
      <c r="A1045">
        <v>3034</v>
      </c>
      <c r="B1045" s="39">
        <v>17.95</v>
      </c>
      <c r="C1045" s="39">
        <v>19.95</v>
      </c>
      <c r="D1045" s="39">
        <v>24.95</v>
      </c>
      <c r="E1045" t="s">
        <v>46</v>
      </c>
      <c r="O1045" s="36"/>
      <c r="P1045" s="39"/>
      <c r="Q1045" s="39"/>
      <c r="R1045" s="39"/>
    </row>
    <row r="1046" spans="1:18" x14ac:dyDescent="0.25">
      <c r="A1046">
        <v>3036</v>
      </c>
      <c r="B1046" s="39">
        <v>17.95</v>
      </c>
      <c r="C1046" s="39">
        <v>19.95</v>
      </c>
      <c r="D1046" s="39">
        <v>24.95</v>
      </c>
      <c r="E1046" t="s">
        <v>46</v>
      </c>
      <c r="O1046" s="36"/>
      <c r="P1046" s="39"/>
      <c r="Q1046" s="39"/>
      <c r="R1046" s="39"/>
    </row>
    <row r="1047" spans="1:18" x14ac:dyDescent="0.25">
      <c r="A1047">
        <v>3037</v>
      </c>
      <c r="B1047" s="39">
        <v>17.95</v>
      </c>
      <c r="C1047" s="39">
        <v>19.95</v>
      </c>
      <c r="D1047" s="39">
        <v>24.95</v>
      </c>
      <c r="E1047" t="s">
        <v>46</v>
      </c>
      <c r="O1047" s="36"/>
      <c r="P1047" s="39"/>
      <c r="Q1047" s="39"/>
      <c r="R1047" s="39"/>
    </row>
    <row r="1048" spans="1:18" x14ac:dyDescent="0.25">
      <c r="A1048">
        <v>3038</v>
      </c>
      <c r="B1048" s="39">
        <v>17.95</v>
      </c>
      <c r="C1048" s="39">
        <v>19.95</v>
      </c>
      <c r="D1048" s="39">
        <v>24.95</v>
      </c>
      <c r="E1048" t="s">
        <v>46</v>
      </c>
      <c r="O1048" s="36"/>
      <c r="P1048" s="39"/>
      <c r="Q1048" s="39"/>
      <c r="R1048" s="39"/>
    </row>
    <row r="1049" spans="1:18" x14ac:dyDescent="0.25">
      <c r="A1049">
        <v>3039</v>
      </c>
      <c r="B1049" s="39">
        <v>17.95</v>
      </c>
      <c r="C1049" s="39">
        <v>19.95</v>
      </c>
      <c r="D1049" s="39">
        <v>24.95</v>
      </c>
      <c r="E1049" t="s">
        <v>46</v>
      </c>
      <c r="O1049" s="36"/>
      <c r="P1049" s="39"/>
      <c r="Q1049" s="39"/>
      <c r="R1049" s="39"/>
    </row>
    <row r="1050" spans="1:18" x14ac:dyDescent="0.25">
      <c r="A1050">
        <v>3040</v>
      </c>
      <c r="B1050" s="39">
        <v>17.95</v>
      </c>
      <c r="C1050" s="39">
        <v>19.95</v>
      </c>
      <c r="D1050" s="39">
        <v>24.95</v>
      </c>
      <c r="E1050" t="s">
        <v>46</v>
      </c>
      <c r="O1050" s="36"/>
      <c r="P1050" s="39"/>
      <c r="Q1050" s="39"/>
      <c r="R1050" s="39"/>
    </row>
    <row r="1051" spans="1:18" x14ac:dyDescent="0.25">
      <c r="A1051">
        <v>3041</v>
      </c>
      <c r="B1051" s="39">
        <v>17.95</v>
      </c>
      <c r="C1051" s="39">
        <v>19.95</v>
      </c>
      <c r="D1051" s="39">
        <v>24.95</v>
      </c>
      <c r="E1051" t="s">
        <v>46</v>
      </c>
      <c r="O1051" s="36"/>
      <c r="P1051" s="39"/>
      <c r="Q1051" s="39"/>
      <c r="R1051" s="39"/>
    </row>
    <row r="1052" spans="1:18" x14ac:dyDescent="0.25">
      <c r="A1052">
        <v>3042</v>
      </c>
      <c r="B1052" s="39">
        <v>17.95</v>
      </c>
      <c r="C1052" s="39">
        <v>19.95</v>
      </c>
      <c r="D1052" s="39">
        <v>24.95</v>
      </c>
      <c r="E1052" t="s">
        <v>46</v>
      </c>
      <c r="O1052" s="36"/>
      <c r="P1052" s="39"/>
      <c r="Q1052" s="39"/>
      <c r="R1052" s="39"/>
    </row>
    <row r="1053" spans="1:18" x14ac:dyDescent="0.25">
      <c r="A1053">
        <v>3043</v>
      </c>
      <c r="B1053" s="39">
        <v>17.95</v>
      </c>
      <c r="C1053" s="39">
        <v>19.95</v>
      </c>
      <c r="D1053" s="39">
        <v>24.95</v>
      </c>
      <c r="E1053" t="s">
        <v>46</v>
      </c>
      <c r="O1053" s="36"/>
      <c r="P1053" s="39"/>
      <c r="Q1053" s="39"/>
      <c r="R1053" s="39"/>
    </row>
    <row r="1054" spans="1:18" x14ac:dyDescent="0.25">
      <c r="A1054">
        <v>3044</v>
      </c>
      <c r="B1054" s="39">
        <v>17.95</v>
      </c>
      <c r="C1054" s="39">
        <v>19.95</v>
      </c>
      <c r="D1054" s="39">
        <v>24.95</v>
      </c>
      <c r="E1054" t="s">
        <v>46</v>
      </c>
      <c r="O1054" s="36"/>
      <c r="P1054" s="39"/>
      <c r="Q1054" s="39"/>
      <c r="R1054" s="39"/>
    </row>
    <row r="1055" spans="1:18" x14ac:dyDescent="0.25">
      <c r="A1055">
        <v>3045</v>
      </c>
      <c r="B1055" s="39">
        <v>17.95</v>
      </c>
      <c r="C1055" s="39">
        <v>19.95</v>
      </c>
      <c r="D1055" s="39">
        <v>24.95</v>
      </c>
      <c r="E1055" t="s">
        <v>46</v>
      </c>
      <c r="O1055" s="36"/>
      <c r="P1055" s="39"/>
      <c r="Q1055" s="39"/>
      <c r="R1055" s="39"/>
    </row>
    <row r="1056" spans="1:18" x14ac:dyDescent="0.25">
      <c r="A1056">
        <v>3046</v>
      </c>
      <c r="B1056" s="39">
        <v>17.95</v>
      </c>
      <c r="C1056" s="39">
        <v>19.95</v>
      </c>
      <c r="D1056" s="39">
        <v>24.95</v>
      </c>
      <c r="E1056" t="s">
        <v>46</v>
      </c>
      <c r="O1056" s="36"/>
      <c r="P1056" s="39"/>
      <c r="Q1056" s="39"/>
      <c r="R1056" s="39"/>
    </row>
    <row r="1057" spans="1:18" x14ac:dyDescent="0.25">
      <c r="A1057">
        <v>3047</v>
      </c>
      <c r="B1057" s="39">
        <v>17.95</v>
      </c>
      <c r="C1057" s="39">
        <v>19.95</v>
      </c>
      <c r="D1057" s="39">
        <v>24.95</v>
      </c>
      <c r="E1057" t="s">
        <v>46</v>
      </c>
      <c r="O1057" s="36"/>
      <c r="P1057" s="39"/>
      <c r="Q1057" s="39"/>
      <c r="R1057" s="39"/>
    </row>
    <row r="1058" spans="1:18" x14ac:dyDescent="0.25">
      <c r="A1058">
        <v>3048</v>
      </c>
      <c r="B1058" s="39">
        <v>17.95</v>
      </c>
      <c r="C1058" s="39">
        <v>19.95</v>
      </c>
      <c r="D1058" s="39">
        <v>24.95</v>
      </c>
      <c r="E1058" t="s">
        <v>46</v>
      </c>
      <c r="O1058" s="36"/>
      <c r="P1058" s="39"/>
      <c r="Q1058" s="39"/>
      <c r="R1058" s="39"/>
    </row>
    <row r="1059" spans="1:18" x14ac:dyDescent="0.25">
      <c r="A1059">
        <v>3049</v>
      </c>
      <c r="B1059" s="39">
        <v>17.95</v>
      </c>
      <c r="C1059" s="39">
        <v>19.95</v>
      </c>
      <c r="D1059" s="39">
        <v>24.95</v>
      </c>
      <c r="E1059" t="s">
        <v>46</v>
      </c>
      <c r="O1059" s="36"/>
      <c r="P1059" s="39"/>
      <c r="Q1059" s="39"/>
      <c r="R1059" s="39"/>
    </row>
    <row r="1060" spans="1:18" x14ac:dyDescent="0.25">
      <c r="A1060">
        <v>3050</v>
      </c>
      <c r="B1060" s="39">
        <v>17.95</v>
      </c>
      <c r="C1060" s="39">
        <v>19.95</v>
      </c>
      <c r="D1060" s="39">
        <v>24.95</v>
      </c>
      <c r="E1060" t="s">
        <v>46</v>
      </c>
      <c r="O1060" s="36"/>
      <c r="P1060" s="39"/>
      <c r="Q1060" s="39"/>
      <c r="R1060" s="39"/>
    </row>
    <row r="1061" spans="1:18" x14ac:dyDescent="0.25">
      <c r="A1061">
        <v>3051</v>
      </c>
      <c r="B1061" s="39">
        <v>17.95</v>
      </c>
      <c r="C1061" s="39">
        <v>19.95</v>
      </c>
      <c r="D1061" s="39">
        <v>24.95</v>
      </c>
      <c r="E1061" t="s">
        <v>46</v>
      </c>
      <c r="O1061" s="36"/>
      <c r="P1061" s="39"/>
      <c r="Q1061" s="39"/>
      <c r="R1061" s="39"/>
    </row>
    <row r="1062" spans="1:18" x14ac:dyDescent="0.25">
      <c r="A1062">
        <v>3052</v>
      </c>
      <c r="B1062" s="39">
        <v>17.95</v>
      </c>
      <c r="C1062" s="39">
        <v>19.95</v>
      </c>
      <c r="D1062" s="39">
        <v>24.95</v>
      </c>
      <c r="E1062" t="s">
        <v>46</v>
      </c>
      <c r="O1062" s="36"/>
      <c r="P1062" s="39"/>
      <c r="Q1062" s="39"/>
      <c r="R1062" s="39"/>
    </row>
    <row r="1063" spans="1:18" x14ac:dyDescent="0.25">
      <c r="A1063">
        <v>3053</v>
      </c>
      <c r="B1063" s="39">
        <v>17.95</v>
      </c>
      <c r="C1063" s="39">
        <v>19.95</v>
      </c>
      <c r="D1063" s="39">
        <v>24.95</v>
      </c>
      <c r="E1063" t="s">
        <v>46</v>
      </c>
      <c r="O1063" s="36"/>
      <c r="P1063" s="39"/>
      <c r="Q1063" s="39"/>
      <c r="R1063" s="39"/>
    </row>
    <row r="1064" spans="1:18" x14ac:dyDescent="0.25">
      <c r="A1064">
        <v>3054</v>
      </c>
      <c r="B1064" s="39">
        <v>17.95</v>
      </c>
      <c r="C1064" s="39">
        <v>19.95</v>
      </c>
      <c r="D1064" s="39">
        <v>24.95</v>
      </c>
      <c r="E1064" t="s">
        <v>46</v>
      </c>
      <c r="O1064" s="36"/>
      <c r="P1064" s="39"/>
      <c r="Q1064" s="39"/>
      <c r="R1064" s="39"/>
    </row>
    <row r="1065" spans="1:18" x14ac:dyDescent="0.25">
      <c r="A1065">
        <v>3055</v>
      </c>
      <c r="B1065" s="39">
        <v>17.95</v>
      </c>
      <c r="C1065" s="39">
        <v>19.95</v>
      </c>
      <c r="D1065" s="39">
        <v>24.95</v>
      </c>
      <c r="E1065" t="s">
        <v>46</v>
      </c>
      <c r="O1065" s="36"/>
      <c r="P1065" s="39"/>
      <c r="Q1065" s="39"/>
      <c r="R1065" s="39"/>
    </row>
    <row r="1066" spans="1:18" x14ac:dyDescent="0.25">
      <c r="A1066">
        <v>3056</v>
      </c>
      <c r="B1066" s="39">
        <v>17.95</v>
      </c>
      <c r="C1066" s="39">
        <v>19.95</v>
      </c>
      <c r="D1066" s="39">
        <v>24.95</v>
      </c>
      <c r="E1066" t="s">
        <v>46</v>
      </c>
      <c r="O1066" s="36"/>
      <c r="P1066" s="39"/>
      <c r="Q1066" s="39"/>
      <c r="R1066" s="39"/>
    </row>
    <row r="1067" spans="1:18" x14ac:dyDescent="0.25">
      <c r="A1067">
        <v>3057</v>
      </c>
      <c r="B1067" s="39">
        <v>17.95</v>
      </c>
      <c r="C1067" s="39">
        <v>19.95</v>
      </c>
      <c r="D1067" s="39">
        <v>24.95</v>
      </c>
      <c r="E1067" t="s">
        <v>46</v>
      </c>
      <c r="O1067" s="36"/>
      <c r="P1067" s="39"/>
      <c r="Q1067" s="39"/>
      <c r="R1067" s="39"/>
    </row>
    <row r="1068" spans="1:18" x14ac:dyDescent="0.25">
      <c r="A1068">
        <v>3058</v>
      </c>
      <c r="B1068" s="39">
        <v>17.95</v>
      </c>
      <c r="C1068" s="39">
        <v>19.95</v>
      </c>
      <c r="D1068" s="39">
        <v>24.95</v>
      </c>
      <c r="E1068" t="s">
        <v>46</v>
      </c>
      <c r="O1068" s="36"/>
      <c r="P1068" s="39"/>
      <c r="Q1068" s="39"/>
      <c r="R1068" s="39"/>
    </row>
    <row r="1069" spans="1:18" x14ac:dyDescent="0.25">
      <c r="A1069">
        <v>3059</v>
      </c>
      <c r="B1069" s="39">
        <v>17.95</v>
      </c>
      <c r="C1069" s="39">
        <v>19.95</v>
      </c>
      <c r="D1069" s="39">
        <v>24.95</v>
      </c>
      <c r="E1069" t="s">
        <v>46</v>
      </c>
      <c r="O1069" s="36"/>
      <c r="P1069" s="39"/>
      <c r="Q1069" s="39"/>
      <c r="R1069" s="39"/>
    </row>
    <row r="1070" spans="1:18" x14ac:dyDescent="0.25">
      <c r="A1070">
        <v>3060</v>
      </c>
      <c r="B1070" s="39">
        <v>17.95</v>
      </c>
      <c r="C1070" s="39">
        <v>19.95</v>
      </c>
      <c r="D1070" s="39">
        <v>24.95</v>
      </c>
      <c r="E1070" t="s">
        <v>46</v>
      </c>
      <c r="O1070" s="36"/>
      <c r="P1070" s="39"/>
      <c r="Q1070" s="39"/>
      <c r="R1070" s="39"/>
    </row>
    <row r="1071" spans="1:18" x14ac:dyDescent="0.25">
      <c r="A1071">
        <v>3061</v>
      </c>
      <c r="B1071" s="39">
        <v>17.95</v>
      </c>
      <c r="C1071" s="39">
        <v>19.95</v>
      </c>
      <c r="D1071" s="39">
        <v>24.95</v>
      </c>
      <c r="E1071" t="s">
        <v>46</v>
      </c>
      <c r="O1071" s="36"/>
      <c r="P1071" s="39"/>
      <c r="Q1071" s="39"/>
      <c r="R1071" s="39"/>
    </row>
    <row r="1072" spans="1:18" x14ac:dyDescent="0.25">
      <c r="A1072">
        <v>3062</v>
      </c>
      <c r="B1072" s="39">
        <v>17.95</v>
      </c>
      <c r="C1072" s="39">
        <v>19.95</v>
      </c>
      <c r="D1072" s="39">
        <v>24.95</v>
      </c>
      <c r="E1072" t="s">
        <v>46</v>
      </c>
      <c r="O1072" s="36"/>
      <c r="P1072" s="39"/>
      <c r="Q1072" s="39"/>
      <c r="R1072" s="39"/>
    </row>
    <row r="1073" spans="1:18" x14ac:dyDescent="0.25">
      <c r="A1073">
        <v>3063</v>
      </c>
      <c r="B1073" s="39">
        <v>17.95</v>
      </c>
      <c r="C1073" s="39">
        <v>19.95</v>
      </c>
      <c r="D1073" s="39">
        <v>24.95</v>
      </c>
      <c r="E1073" t="s">
        <v>46</v>
      </c>
      <c r="O1073" s="36"/>
      <c r="P1073" s="39"/>
      <c r="Q1073" s="39"/>
      <c r="R1073" s="39"/>
    </row>
    <row r="1074" spans="1:18" x14ac:dyDescent="0.25">
      <c r="A1074">
        <v>3064</v>
      </c>
      <c r="B1074" s="39">
        <v>17.95</v>
      </c>
      <c r="C1074" s="39">
        <v>19.95</v>
      </c>
      <c r="D1074" s="39">
        <v>24.95</v>
      </c>
      <c r="E1074" t="s">
        <v>46</v>
      </c>
      <c r="O1074" s="36"/>
      <c r="P1074" s="39"/>
      <c r="Q1074" s="39"/>
      <c r="R1074" s="39"/>
    </row>
    <row r="1075" spans="1:18" x14ac:dyDescent="0.25">
      <c r="A1075">
        <v>3065</v>
      </c>
      <c r="B1075" s="39">
        <v>17.95</v>
      </c>
      <c r="C1075" s="39">
        <v>19.95</v>
      </c>
      <c r="D1075" s="39">
        <v>24.95</v>
      </c>
      <c r="E1075" t="s">
        <v>46</v>
      </c>
      <c r="O1075" s="36"/>
      <c r="P1075" s="39"/>
      <c r="Q1075" s="39"/>
      <c r="R1075" s="39"/>
    </row>
    <row r="1076" spans="1:18" x14ac:dyDescent="0.25">
      <c r="A1076">
        <v>3066</v>
      </c>
      <c r="B1076" s="39">
        <v>17.95</v>
      </c>
      <c r="C1076" s="39">
        <v>19.95</v>
      </c>
      <c r="D1076" s="39">
        <v>24.95</v>
      </c>
      <c r="E1076" t="s">
        <v>46</v>
      </c>
      <c r="O1076" s="36"/>
      <c r="P1076" s="39"/>
      <c r="Q1076" s="39"/>
      <c r="R1076" s="39"/>
    </row>
    <row r="1077" spans="1:18" x14ac:dyDescent="0.25">
      <c r="A1077">
        <v>3067</v>
      </c>
      <c r="B1077" s="39">
        <v>17.95</v>
      </c>
      <c r="C1077" s="39">
        <v>19.95</v>
      </c>
      <c r="D1077" s="39">
        <v>24.95</v>
      </c>
      <c r="E1077" t="s">
        <v>46</v>
      </c>
      <c r="O1077" s="36"/>
      <c r="P1077" s="39"/>
      <c r="Q1077" s="39"/>
      <c r="R1077" s="39"/>
    </row>
    <row r="1078" spans="1:18" x14ac:dyDescent="0.25">
      <c r="A1078">
        <v>3068</v>
      </c>
      <c r="B1078" s="39">
        <v>17.95</v>
      </c>
      <c r="C1078" s="39">
        <v>19.95</v>
      </c>
      <c r="D1078" s="39">
        <v>24.95</v>
      </c>
      <c r="E1078" t="s">
        <v>46</v>
      </c>
      <c r="O1078" s="36"/>
      <c r="P1078" s="39"/>
      <c r="Q1078" s="39"/>
      <c r="R1078" s="39"/>
    </row>
    <row r="1079" spans="1:18" x14ac:dyDescent="0.25">
      <c r="A1079">
        <v>3070</v>
      </c>
      <c r="B1079" s="39">
        <v>17.95</v>
      </c>
      <c r="C1079" s="39">
        <v>19.95</v>
      </c>
      <c r="D1079" s="39">
        <v>24.95</v>
      </c>
      <c r="E1079" t="s">
        <v>46</v>
      </c>
      <c r="O1079" s="36"/>
      <c r="P1079" s="39"/>
      <c r="Q1079" s="39"/>
      <c r="R1079" s="39"/>
    </row>
    <row r="1080" spans="1:18" x14ac:dyDescent="0.25">
      <c r="A1080">
        <v>3071</v>
      </c>
      <c r="B1080" s="39">
        <v>17.95</v>
      </c>
      <c r="C1080" s="39">
        <v>19.95</v>
      </c>
      <c r="D1080" s="39">
        <v>24.95</v>
      </c>
      <c r="E1080" t="s">
        <v>46</v>
      </c>
      <c r="O1080" s="36"/>
      <c r="P1080" s="39"/>
      <c r="Q1080" s="39"/>
      <c r="R1080" s="39"/>
    </row>
    <row r="1081" spans="1:18" x14ac:dyDescent="0.25">
      <c r="A1081">
        <v>3072</v>
      </c>
      <c r="B1081" s="39">
        <v>17.95</v>
      </c>
      <c r="C1081" s="39">
        <v>19.95</v>
      </c>
      <c r="D1081" s="39">
        <v>24.95</v>
      </c>
      <c r="E1081" t="s">
        <v>46</v>
      </c>
      <c r="O1081" s="36"/>
      <c r="P1081" s="39"/>
      <c r="Q1081" s="39"/>
      <c r="R1081" s="39"/>
    </row>
    <row r="1082" spans="1:18" x14ac:dyDescent="0.25">
      <c r="A1082">
        <v>3073</v>
      </c>
      <c r="B1082" s="39">
        <v>17.95</v>
      </c>
      <c r="C1082" s="39">
        <v>19.95</v>
      </c>
      <c r="D1082" s="39">
        <v>24.95</v>
      </c>
      <c r="E1082" t="s">
        <v>46</v>
      </c>
      <c r="O1082" s="36"/>
      <c r="P1082" s="39"/>
      <c r="Q1082" s="39"/>
      <c r="R1082" s="39"/>
    </row>
    <row r="1083" spans="1:18" x14ac:dyDescent="0.25">
      <c r="A1083">
        <v>3074</v>
      </c>
      <c r="B1083" s="39">
        <v>17.95</v>
      </c>
      <c r="C1083" s="39">
        <v>19.95</v>
      </c>
      <c r="D1083" s="39">
        <v>24.95</v>
      </c>
      <c r="E1083" t="s">
        <v>46</v>
      </c>
      <c r="O1083" s="36"/>
      <c r="P1083" s="39"/>
      <c r="Q1083" s="39"/>
      <c r="R1083" s="39"/>
    </row>
    <row r="1084" spans="1:18" x14ac:dyDescent="0.25">
      <c r="A1084">
        <v>3075</v>
      </c>
      <c r="B1084" s="39">
        <v>17.95</v>
      </c>
      <c r="C1084" s="39">
        <v>19.95</v>
      </c>
      <c r="D1084" s="39">
        <v>24.95</v>
      </c>
      <c r="E1084" t="s">
        <v>46</v>
      </c>
      <c r="O1084" s="36"/>
      <c r="P1084" s="39"/>
      <c r="Q1084" s="39"/>
      <c r="R1084" s="39"/>
    </row>
    <row r="1085" spans="1:18" x14ac:dyDescent="0.25">
      <c r="A1085">
        <v>3076</v>
      </c>
      <c r="B1085" s="39">
        <v>17.95</v>
      </c>
      <c r="C1085" s="39">
        <v>19.95</v>
      </c>
      <c r="D1085" s="39">
        <v>24.95</v>
      </c>
      <c r="E1085" t="s">
        <v>46</v>
      </c>
      <c r="O1085" s="36"/>
      <c r="P1085" s="39"/>
      <c r="Q1085" s="39"/>
      <c r="R1085" s="39"/>
    </row>
    <row r="1086" spans="1:18" x14ac:dyDescent="0.25">
      <c r="A1086">
        <v>3078</v>
      </c>
      <c r="B1086" s="39">
        <v>17.95</v>
      </c>
      <c r="C1086" s="39">
        <v>19.95</v>
      </c>
      <c r="D1086" s="39">
        <v>24.95</v>
      </c>
      <c r="E1086" t="s">
        <v>46</v>
      </c>
      <c r="O1086" s="36"/>
      <c r="P1086" s="39"/>
      <c r="Q1086" s="39"/>
      <c r="R1086" s="39"/>
    </row>
    <row r="1087" spans="1:18" x14ac:dyDescent="0.25">
      <c r="A1087">
        <v>3079</v>
      </c>
      <c r="B1087" s="39">
        <v>17.95</v>
      </c>
      <c r="C1087" s="39">
        <v>19.95</v>
      </c>
      <c r="D1087" s="39">
        <v>24.95</v>
      </c>
      <c r="E1087" t="s">
        <v>46</v>
      </c>
      <c r="O1087" s="36"/>
      <c r="P1087" s="39"/>
      <c r="Q1087" s="39"/>
      <c r="R1087" s="39"/>
    </row>
    <row r="1088" spans="1:18" x14ac:dyDescent="0.25">
      <c r="A1088">
        <v>3081</v>
      </c>
      <c r="B1088" s="39">
        <v>17.95</v>
      </c>
      <c r="C1088" s="39">
        <v>19.95</v>
      </c>
      <c r="D1088" s="39">
        <v>24.95</v>
      </c>
      <c r="E1088" t="s">
        <v>46</v>
      </c>
      <c r="O1088" s="36"/>
      <c r="P1088" s="39"/>
      <c r="Q1088" s="39"/>
      <c r="R1088" s="39"/>
    </row>
    <row r="1089" spans="1:18" x14ac:dyDescent="0.25">
      <c r="A1089">
        <v>3082</v>
      </c>
      <c r="B1089" s="39">
        <v>17.95</v>
      </c>
      <c r="C1089" s="39">
        <v>19.95</v>
      </c>
      <c r="D1089" s="39">
        <v>24.95</v>
      </c>
      <c r="E1089" t="s">
        <v>46</v>
      </c>
      <c r="O1089" s="36"/>
      <c r="P1089" s="39"/>
      <c r="Q1089" s="39"/>
      <c r="R1089" s="39"/>
    </row>
    <row r="1090" spans="1:18" x14ac:dyDescent="0.25">
      <c r="A1090">
        <v>3083</v>
      </c>
      <c r="B1090" s="39">
        <v>17.95</v>
      </c>
      <c r="C1090" s="39">
        <v>19.95</v>
      </c>
      <c r="D1090" s="39">
        <v>24.95</v>
      </c>
      <c r="E1090" t="s">
        <v>46</v>
      </c>
      <c r="O1090" s="36"/>
      <c r="P1090" s="39"/>
      <c r="Q1090" s="39"/>
      <c r="R1090" s="39"/>
    </row>
    <row r="1091" spans="1:18" x14ac:dyDescent="0.25">
      <c r="A1091">
        <v>3084</v>
      </c>
      <c r="B1091" s="39">
        <v>17.95</v>
      </c>
      <c r="C1091" s="39">
        <v>19.95</v>
      </c>
      <c r="D1091" s="39">
        <v>24.95</v>
      </c>
      <c r="E1091" t="s">
        <v>46</v>
      </c>
      <c r="O1091" s="36"/>
      <c r="P1091" s="39"/>
      <c r="Q1091" s="39"/>
      <c r="R1091" s="39"/>
    </row>
    <row r="1092" spans="1:18" x14ac:dyDescent="0.25">
      <c r="A1092">
        <v>3085</v>
      </c>
      <c r="B1092" s="39">
        <v>17.95</v>
      </c>
      <c r="C1092" s="39">
        <v>19.95</v>
      </c>
      <c r="D1092" s="39">
        <v>24.95</v>
      </c>
      <c r="E1092" t="s">
        <v>46</v>
      </c>
      <c r="O1092" s="36"/>
      <c r="P1092" s="39"/>
      <c r="Q1092" s="39"/>
      <c r="R1092" s="39"/>
    </row>
    <row r="1093" spans="1:18" x14ac:dyDescent="0.25">
      <c r="A1093">
        <v>3086</v>
      </c>
      <c r="B1093" s="39">
        <v>17.95</v>
      </c>
      <c r="C1093" s="39">
        <v>19.95</v>
      </c>
      <c r="D1093" s="39">
        <v>24.95</v>
      </c>
      <c r="E1093" t="s">
        <v>46</v>
      </c>
      <c r="O1093" s="36"/>
      <c r="P1093" s="39"/>
      <c r="Q1093" s="39"/>
      <c r="R1093" s="39"/>
    </row>
    <row r="1094" spans="1:18" x14ac:dyDescent="0.25">
      <c r="A1094">
        <v>3087</v>
      </c>
      <c r="B1094" s="39">
        <v>17.95</v>
      </c>
      <c r="C1094" s="39">
        <v>19.95</v>
      </c>
      <c r="D1094" s="39">
        <v>24.95</v>
      </c>
      <c r="E1094" t="s">
        <v>46</v>
      </c>
      <c r="O1094" s="36"/>
      <c r="P1094" s="39"/>
      <c r="Q1094" s="39"/>
      <c r="R1094" s="39"/>
    </row>
    <row r="1095" spans="1:18" x14ac:dyDescent="0.25">
      <c r="A1095">
        <v>3088</v>
      </c>
      <c r="B1095" s="39">
        <v>17.95</v>
      </c>
      <c r="C1095" s="39">
        <v>19.95</v>
      </c>
      <c r="D1095" s="39">
        <v>24.95</v>
      </c>
      <c r="E1095" t="s">
        <v>46</v>
      </c>
      <c r="O1095" s="36"/>
      <c r="P1095" s="39"/>
      <c r="Q1095" s="39"/>
      <c r="R1095" s="39"/>
    </row>
    <row r="1096" spans="1:18" x14ac:dyDescent="0.25">
      <c r="A1096">
        <v>3089</v>
      </c>
      <c r="B1096" s="39">
        <v>17.95</v>
      </c>
      <c r="C1096" s="39">
        <v>19.95</v>
      </c>
      <c r="D1096" s="39">
        <v>24.95</v>
      </c>
      <c r="E1096" t="s">
        <v>46</v>
      </c>
      <c r="O1096" s="36"/>
      <c r="P1096" s="39"/>
      <c r="Q1096" s="39"/>
      <c r="R1096" s="39"/>
    </row>
    <row r="1097" spans="1:18" x14ac:dyDescent="0.25">
      <c r="A1097">
        <v>3090</v>
      </c>
      <c r="B1097" s="39">
        <v>17.95</v>
      </c>
      <c r="C1097" s="39">
        <v>19.95</v>
      </c>
      <c r="D1097" s="39">
        <v>24.95</v>
      </c>
      <c r="E1097" t="s">
        <v>46</v>
      </c>
      <c r="O1097" s="36"/>
      <c r="P1097" s="39"/>
      <c r="Q1097" s="39"/>
      <c r="R1097" s="39"/>
    </row>
    <row r="1098" spans="1:18" x14ac:dyDescent="0.25">
      <c r="A1098">
        <v>3091</v>
      </c>
      <c r="B1098" s="39">
        <v>17.95</v>
      </c>
      <c r="C1098" s="39">
        <v>19.95</v>
      </c>
      <c r="D1098" s="39">
        <v>24.95</v>
      </c>
      <c r="E1098" t="s">
        <v>46</v>
      </c>
      <c r="O1098" s="36"/>
      <c r="P1098" s="39"/>
      <c r="Q1098" s="39"/>
      <c r="R1098" s="39"/>
    </row>
    <row r="1099" spans="1:18" x14ac:dyDescent="0.25">
      <c r="A1099">
        <v>3093</v>
      </c>
      <c r="B1099" s="39">
        <v>17.95</v>
      </c>
      <c r="C1099" s="39">
        <v>19.95</v>
      </c>
      <c r="D1099" s="39">
        <v>24.95</v>
      </c>
      <c r="E1099" t="s">
        <v>46</v>
      </c>
      <c r="O1099" s="36"/>
      <c r="P1099" s="39"/>
      <c r="Q1099" s="39"/>
      <c r="R1099" s="39"/>
    </row>
    <row r="1100" spans="1:18" x14ac:dyDescent="0.25">
      <c r="A1100">
        <v>3094</v>
      </c>
      <c r="B1100" s="39">
        <v>17.95</v>
      </c>
      <c r="C1100" s="39">
        <v>19.95</v>
      </c>
      <c r="D1100" s="39">
        <v>24.95</v>
      </c>
      <c r="E1100" t="s">
        <v>46</v>
      </c>
      <c r="O1100" s="36"/>
      <c r="P1100" s="39"/>
      <c r="Q1100" s="39"/>
      <c r="R1100" s="39"/>
    </row>
    <row r="1101" spans="1:18" x14ac:dyDescent="0.25">
      <c r="A1101">
        <v>3095</v>
      </c>
      <c r="B1101" s="39">
        <v>17.95</v>
      </c>
      <c r="C1101" s="39">
        <v>19.95</v>
      </c>
      <c r="D1101" s="39">
        <v>24.95</v>
      </c>
      <c r="E1101" t="s">
        <v>46</v>
      </c>
      <c r="O1101" s="36"/>
      <c r="P1101" s="39"/>
      <c r="Q1101" s="39"/>
      <c r="R1101" s="39"/>
    </row>
    <row r="1102" spans="1:18" x14ac:dyDescent="0.25">
      <c r="A1102">
        <v>3096</v>
      </c>
      <c r="B1102" s="39">
        <v>17.95</v>
      </c>
      <c r="C1102" s="39">
        <v>19.95</v>
      </c>
      <c r="D1102" s="39">
        <v>24.95</v>
      </c>
      <c r="E1102" t="s">
        <v>46</v>
      </c>
      <c r="O1102" s="36"/>
      <c r="P1102" s="39"/>
      <c r="Q1102" s="39"/>
      <c r="R1102" s="39"/>
    </row>
    <row r="1103" spans="1:18" x14ac:dyDescent="0.25">
      <c r="A1103">
        <v>3097</v>
      </c>
      <c r="B1103" s="39">
        <v>17.95</v>
      </c>
      <c r="C1103" s="39">
        <v>19.95</v>
      </c>
      <c r="D1103" s="39">
        <v>24.95</v>
      </c>
      <c r="E1103" t="s">
        <v>46</v>
      </c>
      <c r="O1103" s="36"/>
      <c r="P1103" s="39"/>
      <c r="Q1103" s="39"/>
      <c r="R1103" s="39"/>
    </row>
    <row r="1104" spans="1:18" x14ac:dyDescent="0.25">
      <c r="A1104">
        <v>3099</v>
      </c>
      <c r="B1104" s="39">
        <v>17.95</v>
      </c>
      <c r="C1104" s="39">
        <v>19.95</v>
      </c>
      <c r="D1104" s="39">
        <v>24.95</v>
      </c>
      <c r="E1104" t="s">
        <v>46</v>
      </c>
      <c r="O1104" s="36"/>
      <c r="P1104" s="39"/>
      <c r="Q1104" s="39"/>
      <c r="R1104" s="39"/>
    </row>
    <row r="1105" spans="1:18" x14ac:dyDescent="0.25">
      <c r="A1105">
        <v>3101</v>
      </c>
      <c r="B1105" s="39">
        <v>17.95</v>
      </c>
      <c r="C1105" s="39">
        <v>19.95</v>
      </c>
      <c r="D1105" s="39">
        <v>24.95</v>
      </c>
      <c r="E1105" t="s">
        <v>46</v>
      </c>
      <c r="O1105" s="36"/>
      <c r="P1105" s="39"/>
      <c r="Q1105" s="39"/>
      <c r="R1105" s="39"/>
    </row>
    <row r="1106" spans="1:18" x14ac:dyDescent="0.25">
      <c r="A1106">
        <v>3102</v>
      </c>
      <c r="B1106" s="39">
        <v>17.95</v>
      </c>
      <c r="C1106" s="39">
        <v>19.95</v>
      </c>
      <c r="D1106" s="39">
        <v>24.95</v>
      </c>
      <c r="E1106" t="s">
        <v>46</v>
      </c>
      <c r="O1106" s="36"/>
      <c r="P1106" s="39"/>
      <c r="Q1106" s="39"/>
      <c r="R1106" s="39"/>
    </row>
    <row r="1107" spans="1:18" x14ac:dyDescent="0.25">
      <c r="A1107">
        <v>3103</v>
      </c>
      <c r="B1107" s="39">
        <v>17.95</v>
      </c>
      <c r="C1107" s="39">
        <v>19.95</v>
      </c>
      <c r="D1107" s="39">
        <v>24.95</v>
      </c>
      <c r="E1107" t="s">
        <v>46</v>
      </c>
      <c r="O1107" s="36"/>
      <c r="P1107" s="39"/>
      <c r="Q1107" s="39"/>
      <c r="R1107" s="39"/>
    </row>
    <row r="1108" spans="1:18" x14ac:dyDescent="0.25">
      <c r="A1108">
        <v>3104</v>
      </c>
      <c r="B1108" s="39">
        <v>17.95</v>
      </c>
      <c r="C1108" s="39">
        <v>19.95</v>
      </c>
      <c r="D1108" s="39">
        <v>24.95</v>
      </c>
      <c r="E1108" t="s">
        <v>46</v>
      </c>
      <c r="O1108" s="36"/>
      <c r="P1108" s="39"/>
      <c r="Q1108" s="39"/>
      <c r="R1108" s="39"/>
    </row>
    <row r="1109" spans="1:18" x14ac:dyDescent="0.25">
      <c r="A1109">
        <v>3105</v>
      </c>
      <c r="B1109" s="39">
        <v>17.95</v>
      </c>
      <c r="C1109" s="39">
        <v>19.95</v>
      </c>
      <c r="D1109" s="39">
        <v>24.95</v>
      </c>
      <c r="E1109" t="s">
        <v>46</v>
      </c>
      <c r="O1109" s="36"/>
      <c r="P1109" s="39"/>
      <c r="Q1109" s="39"/>
      <c r="R1109" s="39"/>
    </row>
    <row r="1110" spans="1:18" x14ac:dyDescent="0.25">
      <c r="A1110">
        <v>3106</v>
      </c>
      <c r="B1110" s="39">
        <v>17.95</v>
      </c>
      <c r="C1110" s="39">
        <v>19.95</v>
      </c>
      <c r="D1110" s="39">
        <v>24.95</v>
      </c>
      <c r="E1110" t="s">
        <v>46</v>
      </c>
      <c r="O1110" s="36"/>
      <c r="P1110" s="39"/>
      <c r="Q1110" s="39"/>
      <c r="R1110" s="39"/>
    </row>
    <row r="1111" spans="1:18" x14ac:dyDescent="0.25">
      <c r="A1111">
        <v>3107</v>
      </c>
      <c r="B1111" s="39">
        <v>17.95</v>
      </c>
      <c r="C1111" s="39">
        <v>19.95</v>
      </c>
      <c r="D1111" s="39">
        <v>24.95</v>
      </c>
      <c r="E1111" t="s">
        <v>46</v>
      </c>
      <c r="O1111" s="36"/>
      <c r="P1111" s="39"/>
      <c r="Q1111" s="39"/>
      <c r="R1111" s="39"/>
    </row>
    <row r="1112" spans="1:18" x14ac:dyDescent="0.25">
      <c r="A1112">
        <v>3108</v>
      </c>
      <c r="B1112" s="39">
        <v>17.95</v>
      </c>
      <c r="C1112" s="39">
        <v>19.95</v>
      </c>
      <c r="D1112" s="39">
        <v>24.95</v>
      </c>
      <c r="E1112" t="s">
        <v>46</v>
      </c>
      <c r="O1112" s="36"/>
      <c r="P1112" s="39"/>
      <c r="Q1112" s="39"/>
      <c r="R1112" s="39"/>
    </row>
    <row r="1113" spans="1:18" x14ac:dyDescent="0.25">
      <c r="A1113">
        <v>3109</v>
      </c>
      <c r="B1113" s="39">
        <v>17.95</v>
      </c>
      <c r="C1113" s="39">
        <v>19.95</v>
      </c>
      <c r="D1113" s="39">
        <v>24.95</v>
      </c>
      <c r="E1113" t="s">
        <v>46</v>
      </c>
      <c r="O1113" s="36"/>
      <c r="P1113" s="39"/>
      <c r="Q1113" s="39"/>
      <c r="R1113" s="39"/>
    </row>
    <row r="1114" spans="1:18" x14ac:dyDescent="0.25">
      <c r="A1114">
        <v>3111</v>
      </c>
      <c r="B1114" s="39">
        <v>17.95</v>
      </c>
      <c r="C1114" s="39">
        <v>19.95</v>
      </c>
      <c r="D1114" s="39">
        <v>24.95</v>
      </c>
      <c r="E1114" t="s">
        <v>46</v>
      </c>
      <c r="O1114" s="36"/>
      <c r="P1114" s="39"/>
      <c r="Q1114" s="39"/>
      <c r="R1114" s="39"/>
    </row>
    <row r="1115" spans="1:18" x14ac:dyDescent="0.25">
      <c r="A1115">
        <v>3113</v>
      </c>
      <c r="B1115" s="39">
        <v>17.95</v>
      </c>
      <c r="C1115" s="39">
        <v>19.95</v>
      </c>
      <c r="D1115" s="39">
        <v>24.95</v>
      </c>
      <c r="E1115" t="s">
        <v>46</v>
      </c>
      <c r="O1115" s="36"/>
      <c r="P1115" s="39"/>
      <c r="Q1115" s="39"/>
      <c r="R1115" s="39"/>
    </row>
    <row r="1116" spans="1:18" x14ac:dyDescent="0.25">
      <c r="A1116">
        <v>3114</v>
      </c>
      <c r="B1116" s="39">
        <v>17.95</v>
      </c>
      <c r="C1116" s="39">
        <v>19.95</v>
      </c>
      <c r="D1116" s="39">
        <v>24.95</v>
      </c>
      <c r="E1116" t="s">
        <v>46</v>
      </c>
      <c r="O1116" s="36"/>
      <c r="P1116" s="39"/>
      <c r="Q1116" s="39"/>
      <c r="R1116" s="39"/>
    </row>
    <row r="1117" spans="1:18" x14ac:dyDescent="0.25">
      <c r="A1117">
        <v>3115</v>
      </c>
      <c r="B1117" s="39">
        <v>17.95</v>
      </c>
      <c r="C1117" s="39">
        <v>19.95</v>
      </c>
      <c r="D1117" s="39">
        <v>24.95</v>
      </c>
      <c r="E1117" t="s">
        <v>46</v>
      </c>
      <c r="O1117" s="36"/>
      <c r="P1117" s="39"/>
      <c r="Q1117" s="39"/>
      <c r="R1117" s="39"/>
    </row>
    <row r="1118" spans="1:18" x14ac:dyDescent="0.25">
      <c r="A1118">
        <v>3116</v>
      </c>
      <c r="B1118" s="39">
        <v>17.95</v>
      </c>
      <c r="C1118" s="39">
        <v>19.95</v>
      </c>
      <c r="D1118" s="39">
        <v>24.95</v>
      </c>
      <c r="E1118" t="s">
        <v>46</v>
      </c>
      <c r="O1118" s="36"/>
      <c r="P1118" s="39"/>
      <c r="Q1118" s="39"/>
      <c r="R1118" s="39"/>
    </row>
    <row r="1119" spans="1:18" x14ac:dyDescent="0.25">
      <c r="A1119">
        <v>3121</v>
      </c>
      <c r="B1119" s="39">
        <v>17.95</v>
      </c>
      <c r="C1119" s="39">
        <v>19.95</v>
      </c>
      <c r="D1119" s="39">
        <v>24.95</v>
      </c>
      <c r="E1119" t="s">
        <v>46</v>
      </c>
      <c r="O1119" s="36"/>
      <c r="P1119" s="39"/>
      <c r="Q1119" s="39"/>
      <c r="R1119" s="39"/>
    </row>
    <row r="1120" spans="1:18" x14ac:dyDescent="0.25">
      <c r="A1120">
        <v>3122</v>
      </c>
      <c r="B1120" s="39">
        <v>17.95</v>
      </c>
      <c r="C1120" s="39">
        <v>19.95</v>
      </c>
      <c r="D1120" s="39">
        <v>24.95</v>
      </c>
      <c r="E1120" t="s">
        <v>46</v>
      </c>
      <c r="O1120" s="36"/>
      <c r="P1120" s="39"/>
      <c r="Q1120" s="39"/>
      <c r="R1120" s="39"/>
    </row>
    <row r="1121" spans="1:18" x14ac:dyDescent="0.25">
      <c r="A1121">
        <v>3123</v>
      </c>
      <c r="B1121" s="39">
        <v>17.95</v>
      </c>
      <c r="C1121" s="39">
        <v>19.95</v>
      </c>
      <c r="D1121" s="39">
        <v>24.95</v>
      </c>
      <c r="E1121" t="s">
        <v>46</v>
      </c>
      <c r="O1121" s="36"/>
      <c r="P1121" s="39"/>
      <c r="Q1121" s="39"/>
      <c r="R1121" s="39"/>
    </row>
    <row r="1122" spans="1:18" x14ac:dyDescent="0.25">
      <c r="A1122">
        <v>3124</v>
      </c>
      <c r="B1122" s="39">
        <v>17.95</v>
      </c>
      <c r="C1122" s="39">
        <v>19.95</v>
      </c>
      <c r="D1122" s="39">
        <v>24.95</v>
      </c>
      <c r="E1122" t="s">
        <v>46</v>
      </c>
      <c r="O1122" s="36"/>
      <c r="P1122" s="39"/>
      <c r="Q1122" s="39"/>
      <c r="R1122" s="39"/>
    </row>
    <row r="1123" spans="1:18" x14ac:dyDescent="0.25">
      <c r="A1123">
        <v>3125</v>
      </c>
      <c r="B1123" s="39">
        <v>17.95</v>
      </c>
      <c r="C1123" s="39">
        <v>19.95</v>
      </c>
      <c r="D1123" s="39">
        <v>24.95</v>
      </c>
      <c r="E1123" t="s">
        <v>46</v>
      </c>
      <c r="O1123" s="36"/>
      <c r="P1123" s="39"/>
      <c r="Q1123" s="39"/>
      <c r="R1123" s="39"/>
    </row>
    <row r="1124" spans="1:18" x14ac:dyDescent="0.25">
      <c r="A1124">
        <v>3126</v>
      </c>
      <c r="B1124" s="39">
        <v>17.95</v>
      </c>
      <c r="C1124" s="39">
        <v>19.95</v>
      </c>
      <c r="D1124" s="39">
        <v>24.95</v>
      </c>
      <c r="E1124" t="s">
        <v>46</v>
      </c>
      <c r="O1124" s="36"/>
      <c r="P1124" s="39"/>
      <c r="Q1124" s="39"/>
      <c r="R1124" s="39"/>
    </row>
    <row r="1125" spans="1:18" x14ac:dyDescent="0.25">
      <c r="A1125">
        <v>3127</v>
      </c>
      <c r="B1125" s="39">
        <v>17.95</v>
      </c>
      <c r="C1125" s="39">
        <v>19.95</v>
      </c>
      <c r="D1125" s="39">
        <v>24.95</v>
      </c>
      <c r="E1125" t="s">
        <v>46</v>
      </c>
      <c r="O1125" s="36"/>
      <c r="P1125" s="39"/>
      <c r="Q1125" s="39"/>
      <c r="R1125" s="39"/>
    </row>
    <row r="1126" spans="1:18" x14ac:dyDescent="0.25">
      <c r="A1126">
        <v>3128</v>
      </c>
      <c r="B1126" s="39">
        <v>17.95</v>
      </c>
      <c r="C1126" s="39">
        <v>19.95</v>
      </c>
      <c r="D1126" s="39">
        <v>24.95</v>
      </c>
      <c r="E1126" t="s">
        <v>46</v>
      </c>
      <c r="O1126" s="36"/>
      <c r="P1126" s="39"/>
      <c r="Q1126" s="39"/>
      <c r="R1126" s="39"/>
    </row>
    <row r="1127" spans="1:18" x14ac:dyDescent="0.25">
      <c r="A1127">
        <v>3129</v>
      </c>
      <c r="B1127" s="39">
        <v>17.95</v>
      </c>
      <c r="C1127" s="39">
        <v>19.95</v>
      </c>
      <c r="D1127" s="39">
        <v>24.95</v>
      </c>
      <c r="E1127" t="s">
        <v>46</v>
      </c>
      <c r="O1127" s="36"/>
      <c r="P1127" s="39"/>
      <c r="Q1127" s="39"/>
      <c r="R1127" s="39"/>
    </row>
    <row r="1128" spans="1:18" x14ac:dyDescent="0.25">
      <c r="A1128">
        <v>3130</v>
      </c>
      <c r="B1128" s="39">
        <v>17.95</v>
      </c>
      <c r="C1128" s="39">
        <v>19.95</v>
      </c>
      <c r="D1128" s="39">
        <v>24.95</v>
      </c>
      <c r="E1128" t="s">
        <v>46</v>
      </c>
      <c r="O1128" s="36"/>
      <c r="P1128" s="39"/>
      <c r="Q1128" s="39"/>
      <c r="R1128" s="39"/>
    </row>
    <row r="1129" spans="1:18" x14ac:dyDescent="0.25">
      <c r="A1129">
        <v>3131</v>
      </c>
      <c r="B1129" s="39">
        <v>17.95</v>
      </c>
      <c r="C1129" s="39">
        <v>19.95</v>
      </c>
      <c r="D1129" s="39">
        <v>24.95</v>
      </c>
      <c r="E1129" t="s">
        <v>46</v>
      </c>
      <c r="O1129" s="36"/>
      <c r="P1129" s="39"/>
      <c r="Q1129" s="39"/>
      <c r="R1129" s="39"/>
    </row>
    <row r="1130" spans="1:18" x14ac:dyDescent="0.25">
      <c r="A1130">
        <v>3132</v>
      </c>
      <c r="B1130" s="39">
        <v>17.95</v>
      </c>
      <c r="C1130" s="39">
        <v>19.95</v>
      </c>
      <c r="D1130" s="39">
        <v>24.95</v>
      </c>
      <c r="E1130" t="s">
        <v>46</v>
      </c>
      <c r="O1130" s="36"/>
      <c r="P1130" s="39"/>
      <c r="Q1130" s="39"/>
      <c r="R1130" s="39"/>
    </row>
    <row r="1131" spans="1:18" x14ac:dyDescent="0.25">
      <c r="A1131">
        <v>3133</v>
      </c>
      <c r="B1131" s="39">
        <v>17.95</v>
      </c>
      <c r="C1131" s="39">
        <v>19.95</v>
      </c>
      <c r="D1131" s="39">
        <v>24.95</v>
      </c>
      <c r="E1131" t="s">
        <v>46</v>
      </c>
      <c r="O1131" s="36"/>
      <c r="P1131" s="39"/>
      <c r="Q1131" s="39"/>
      <c r="R1131" s="39"/>
    </row>
    <row r="1132" spans="1:18" x14ac:dyDescent="0.25">
      <c r="A1132">
        <v>3134</v>
      </c>
      <c r="B1132" s="39">
        <v>17.95</v>
      </c>
      <c r="C1132" s="39">
        <v>19.95</v>
      </c>
      <c r="D1132" s="39">
        <v>24.95</v>
      </c>
      <c r="E1132" t="s">
        <v>46</v>
      </c>
      <c r="O1132" s="36"/>
      <c r="P1132" s="39"/>
      <c r="Q1132" s="39"/>
      <c r="R1132" s="39"/>
    </row>
    <row r="1133" spans="1:18" x14ac:dyDescent="0.25">
      <c r="A1133">
        <v>3135</v>
      </c>
      <c r="B1133" s="39">
        <v>17.95</v>
      </c>
      <c r="C1133" s="39">
        <v>19.95</v>
      </c>
      <c r="D1133" s="39">
        <v>24.95</v>
      </c>
      <c r="E1133" t="s">
        <v>46</v>
      </c>
      <c r="O1133" s="36"/>
      <c r="P1133" s="39"/>
      <c r="Q1133" s="39"/>
      <c r="R1133" s="39"/>
    </row>
    <row r="1134" spans="1:18" x14ac:dyDescent="0.25">
      <c r="A1134">
        <v>3136</v>
      </c>
      <c r="B1134" s="39">
        <v>17.95</v>
      </c>
      <c r="C1134" s="39">
        <v>19.95</v>
      </c>
      <c r="D1134" s="39">
        <v>24.95</v>
      </c>
      <c r="E1134" t="s">
        <v>46</v>
      </c>
      <c r="O1134" s="36"/>
      <c r="P1134" s="39"/>
      <c r="Q1134" s="39"/>
      <c r="R1134" s="39"/>
    </row>
    <row r="1135" spans="1:18" x14ac:dyDescent="0.25">
      <c r="A1135">
        <v>3137</v>
      </c>
      <c r="B1135" s="39">
        <v>17.95</v>
      </c>
      <c r="C1135" s="39">
        <v>19.95</v>
      </c>
      <c r="D1135" s="39">
        <v>24.95</v>
      </c>
      <c r="E1135" t="s">
        <v>46</v>
      </c>
      <c r="O1135" s="36"/>
      <c r="P1135" s="39"/>
      <c r="Q1135" s="39"/>
      <c r="R1135" s="39"/>
    </row>
    <row r="1136" spans="1:18" x14ac:dyDescent="0.25">
      <c r="A1136">
        <v>3138</v>
      </c>
      <c r="B1136" s="39">
        <v>17.95</v>
      </c>
      <c r="C1136" s="39">
        <v>19.95</v>
      </c>
      <c r="D1136" s="39">
        <v>24.95</v>
      </c>
      <c r="E1136" t="s">
        <v>46</v>
      </c>
      <c r="O1136" s="36"/>
      <c r="P1136" s="39"/>
      <c r="Q1136" s="39"/>
      <c r="R1136" s="39"/>
    </row>
    <row r="1137" spans="1:18" x14ac:dyDescent="0.25">
      <c r="A1137">
        <v>3139</v>
      </c>
      <c r="B1137" s="39">
        <v>17.95</v>
      </c>
      <c r="C1137" s="39">
        <v>19.95</v>
      </c>
      <c r="D1137" s="39">
        <v>24.95</v>
      </c>
      <c r="E1137" t="s">
        <v>46</v>
      </c>
      <c r="O1137" s="36"/>
      <c r="P1137" s="39"/>
      <c r="Q1137" s="39"/>
      <c r="R1137" s="39"/>
    </row>
    <row r="1138" spans="1:18" x14ac:dyDescent="0.25">
      <c r="A1138">
        <v>3140</v>
      </c>
      <c r="B1138" s="39">
        <v>17.95</v>
      </c>
      <c r="C1138" s="39">
        <v>19.95</v>
      </c>
      <c r="D1138" s="39">
        <v>24.95</v>
      </c>
      <c r="E1138" t="s">
        <v>46</v>
      </c>
      <c r="O1138" s="36"/>
      <c r="P1138" s="39"/>
      <c r="Q1138" s="39"/>
      <c r="R1138" s="39"/>
    </row>
    <row r="1139" spans="1:18" x14ac:dyDescent="0.25">
      <c r="A1139">
        <v>3141</v>
      </c>
      <c r="B1139" s="39">
        <v>17.95</v>
      </c>
      <c r="C1139" s="39">
        <v>19.95</v>
      </c>
      <c r="D1139" s="39">
        <v>24.95</v>
      </c>
      <c r="E1139" t="s">
        <v>46</v>
      </c>
      <c r="O1139" s="36"/>
      <c r="P1139" s="39"/>
      <c r="Q1139" s="39"/>
      <c r="R1139" s="39"/>
    </row>
    <row r="1140" spans="1:18" x14ac:dyDescent="0.25">
      <c r="A1140">
        <v>3142</v>
      </c>
      <c r="B1140" s="39">
        <v>17.95</v>
      </c>
      <c r="C1140" s="39">
        <v>19.95</v>
      </c>
      <c r="D1140" s="39">
        <v>24.95</v>
      </c>
      <c r="E1140" t="s">
        <v>46</v>
      </c>
      <c r="O1140" s="36"/>
      <c r="P1140" s="39"/>
      <c r="Q1140" s="39"/>
      <c r="R1140" s="39"/>
    </row>
    <row r="1141" spans="1:18" x14ac:dyDescent="0.25">
      <c r="A1141">
        <v>3143</v>
      </c>
      <c r="B1141" s="39">
        <v>17.95</v>
      </c>
      <c r="C1141" s="39">
        <v>19.95</v>
      </c>
      <c r="D1141" s="39">
        <v>24.95</v>
      </c>
      <c r="E1141" t="s">
        <v>46</v>
      </c>
      <c r="O1141" s="36"/>
      <c r="P1141" s="39"/>
      <c r="Q1141" s="39"/>
      <c r="R1141" s="39"/>
    </row>
    <row r="1142" spans="1:18" x14ac:dyDescent="0.25">
      <c r="A1142">
        <v>3144</v>
      </c>
      <c r="B1142" s="39">
        <v>17.95</v>
      </c>
      <c r="C1142" s="39">
        <v>19.95</v>
      </c>
      <c r="D1142" s="39">
        <v>24.95</v>
      </c>
      <c r="E1142" t="s">
        <v>46</v>
      </c>
      <c r="O1142" s="36"/>
      <c r="P1142" s="39"/>
      <c r="Q1142" s="39"/>
      <c r="R1142" s="39"/>
    </row>
    <row r="1143" spans="1:18" x14ac:dyDescent="0.25">
      <c r="A1143">
        <v>3145</v>
      </c>
      <c r="B1143" s="39">
        <v>17.95</v>
      </c>
      <c r="C1143" s="39">
        <v>19.95</v>
      </c>
      <c r="D1143" s="39">
        <v>24.95</v>
      </c>
      <c r="E1143" t="s">
        <v>46</v>
      </c>
      <c r="O1143" s="36"/>
      <c r="P1143" s="39"/>
      <c r="Q1143" s="39"/>
      <c r="R1143" s="39"/>
    </row>
    <row r="1144" spans="1:18" x14ac:dyDescent="0.25">
      <c r="A1144">
        <v>3146</v>
      </c>
      <c r="B1144" s="39">
        <v>17.95</v>
      </c>
      <c r="C1144" s="39">
        <v>19.95</v>
      </c>
      <c r="D1144" s="39">
        <v>24.95</v>
      </c>
      <c r="E1144" t="s">
        <v>46</v>
      </c>
      <c r="O1144" s="36"/>
      <c r="P1144" s="39"/>
      <c r="Q1144" s="39"/>
      <c r="R1144" s="39"/>
    </row>
    <row r="1145" spans="1:18" x14ac:dyDescent="0.25">
      <c r="A1145">
        <v>3147</v>
      </c>
      <c r="B1145" s="39">
        <v>17.95</v>
      </c>
      <c r="C1145" s="39">
        <v>19.95</v>
      </c>
      <c r="D1145" s="39">
        <v>24.95</v>
      </c>
      <c r="E1145" t="s">
        <v>46</v>
      </c>
      <c r="O1145" s="36"/>
      <c r="P1145" s="39"/>
      <c r="Q1145" s="39"/>
      <c r="R1145" s="39"/>
    </row>
    <row r="1146" spans="1:18" x14ac:dyDescent="0.25">
      <c r="A1146">
        <v>3148</v>
      </c>
      <c r="B1146" s="39">
        <v>17.95</v>
      </c>
      <c r="C1146" s="39">
        <v>19.95</v>
      </c>
      <c r="D1146" s="39">
        <v>24.95</v>
      </c>
      <c r="E1146" t="s">
        <v>46</v>
      </c>
      <c r="O1146" s="36"/>
      <c r="P1146" s="39"/>
      <c r="Q1146" s="39"/>
      <c r="R1146" s="39"/>
    </row>
    <row r="1147" spans="1:18" x14ac:dyDescent="0.25">
      <c r="A1147">
        <v>3149</v>
      </c>
      <c r="B1147" s="39">
        <v>17.95</v>
      </c>
      <c r="C1147" s="39">
        <v>19.95</v>
      </c>
      <c r="D1147" s="39">
        <v>24.95</v>
      </c>
      <c r="E1147" t="s">
        <v>46</v>
      </c>
      <c r="O1147" s="36"/>
      <c r="P1147" s="39"/>
      <c r="Q1147" s="39"/>
      <c r="R1147" s="39"/>
    </row>
    <row r="1148" spans="1:18" x14ac:dyDescent="0.25">
      <c r="A1148">
        <v>3150</v>
      </c>
      <c r="B1148" s="39">
        <v>17.95</v>
      </c>
      <c r="C1148" s="39">
        <v>19.95</v>
      </c>
      <c r="D1148" s="39">
        <v>24.95</v>
      </c>
      <c r="E1148" t="s">
        <v>46</v>
      </c>
      <c r="O1148" s="36"/>
      <c r="P1148" s="39"/>
      <c r="Q1148" s="39"/>
      <c r="R1148" s="39"/>
    </row>
    <row r="1149" spans="1:18" x14ac:dyDescent="0.25">
      <c r="A1149">
        <v>3151</v>
      </c>
      <c r="B1149" s="39">
        <v>17.95</v>
      </c>
      <c r="C1149" s="39">
        <v>19.95</v>
      </c>
      <c r="D1149" s="39">
        <v>24.95</v>
      </c>
      <c r="E1149" t="s">
        <v>46</v>
      </c>
      <c r="O1149" s="36"/>
      <c r="P1149" s="39"/>
      <c r="Q1149" s="39"/>
      <c r="R1149" s="39"/>
    </row>
    <row r="1150" spans="1:18" x14ac:dyDescent="0.25">
      <c r="A1150">
        <v>3152</v>
      </c>
      <c r="B1150" s="39">
        <v>17.95</v>
      </c>
      <c r="C1150" s="39">
        <v>19.95</v>
      </c>
      <c r="D1150" s="39">
        <v>24.95</v>
      </c>
      <c r="E1150" t="s">
        <v>46</v>
      </c>
      <c r="O1150" s="36"/>
      <c r="P1150" s="39"/>
      <c r="Q1150" s="39"/>
      <c r="R1150" s="39"/>
    </row>
    <row r="1151" spans="1:18" x14ac:dyDescent="0.25">
      <c r="A1151">
        <v>3153</v>
      </c>
      <c r="B1151" s="39">
        <v>17.95</v>
      </c>
      <c r="C1151" s="39">
        <v>19.95</v>
      </c>
      <c r="D1151" s="39">
        <v>24.95</v>
      </c>
      <c r="E1151" t="s">
        <v>46</v>
      </c>
      <c r="O1151" s="36"/>
      <c r="P1151" s="39"/>
      <c r="Q1151" s="39"/>
      <c r="R1151" s="39"/>
    </row>
    <row r="1152" spans="1:18" x14ac:dyDescent="0.25">
      <c r="A1152">
        <v>3154</v>
      </c>
      <c r="B1152" s="39">
        <v>17.95</v>
      </c>
      <c r="C1152" s="39">
        <v>19.95</v>
      </c>
      <c r="D1152" s="39">
        <v>24.95</v>
      </c>
      <c r="E1152" t="s">
        <v>46</v>
      </c>
      <c r="O1152" s="36"/>
      <c r="P1152" s="39"/>
      <c r="Q1152" s="39"/>
      <c r="R1152" s="39"/>
    </row>
    <row r="1153" spans="1:18" x14ac:dyDescent="0.25">
      <c r="A1153">
        <v>3155</v>
      </c>
      <c r="B1153" s="39">
        <v>17.95</v>
      </c>
      <c r="C1153" s="39">
        <v>19.95</v>
      </c>
      <c r="D1153" s="39">
        <v>24.95</v>
      </c>
      <c r="E1153" t="s">
        <v>46</v>
      </c>
      <c r="O1153" s="36"/>
      <c r="P1153" s="39"/>
      <c r="Q1153" s="39"/>
      <c r="R1153" s="39"/>
    </row>
    <row r="1154" spans="1:18" x14ac:dyDescent="0.25">
      <c r="A1154">
        <v>3156</v>
      </c>
      <c r="B1154" s="39">
        <v>17.95</v>
      </c>
      <c r="C1154" s="39">
        <v>19.95</v>
      </c>
      <c r="D1154" s="39">
        <v>24.95</v>
      </c>
      <c r="E1154" t="s">
        <v>46</v>
      </c>
      <c r="O1154" s="36"/>
      <c r="P1154" s="39"/>
      <c r="Q1154" s="39"/>
      <c r="R1154" s="39"/>
    </row>
    <row r="1155" spans="1:18" x14ac:dyDescent="0.25">
      <c r="A1155">
        <v>3158</v>
      </c>
      <c r="B1155" s="39">
        <v>17.95</v>
      </c>
      <c r="C1155" s="39">
        <v>19.95</v>
      </c>
      <c r="D1155" s="39">
        <v>24.95</v>
      </c>
      <c r="E1155" t="s">
        <v>46</v>
      </c>
      <c r="O1155" s="36"/>
      <c r="P1155" s="39"/>
      <c r="Q1155" s="39"/>
      <c r="R1155" s="39"/>
    </row>
    <row r="1156" spans="1:18" x14ac:dyDescent="0.25">
      <c r="A1156">
        <v>3159</v>
      </c>
      <c r="B1156" s="39">
        <v>17.95</v>
      </c>
      <c r="C1156" s="39">
        <v>19.95</v>
      </c>
      <c r="D1156" s="39">
        <v>24.95</v>
      </c>
      <c r="E1156" t="s">
        <v>46</v>
      </c>
      <c r="O1156" s="36"/>
      <c r="P1156" s="39"/>
      <c r="Q1156" s="39"/>
      <c r="R1156" s="39"/>
    </row>
    <row r="1157" spans="1:18" x14ac:dyDescent="0.25">
      <c r="A1157">
        <v>3160</v>
      </c>
      <c r="B1157" s="39">
        <v>17.95</v>
      </c>
      <c r="C1157" s="39">
        <v>19.95</v>
      </c>
      <c r="D1157" s="39">
        <v>24.95</v>
      </c>
      <c r="E1157" t="s">
        <v>46</v>
      </c>
      <c r="O1157" s="36"/>
      <c r="P1157" s="39"/>
      <c r="Q1157" s="39"/>
      <c r="R1157" s="39"/>
    </row>
    <row r="1158" spans="1:18" x14ac:dyDescent="0.25">
      <c r="A1158">
        <v>3161</v>
      </c>
      <c r="B1158" s="39">
        <v>17.95</v>
      </c>
      <c r="C1158" s="39">
        <v>19.95</v>
      </c>
      <c r="D1158" s="39">
        <v>24.95</v>
      </c>
      <c r="E1158" t="s">
        <v>46</v>
      </c>
      <c r="O1158" s="36"/>
      <c r="P1158" s="39"/>
      <c r="Q1158" s="39"/>
      <c r="R1158" s="39"/>
    </row>
    <row r="1159" spans="1:18" x14ac:dyDescent="0.25">
      <c r="A1159">
        <v>3162</v>
      </c>
      <c r="B1159" s="39">
        <v>17.95</v>
      </c>
      <c r="C1159" s="39">
        <v>19.95</v>
      </c>
      <c r="D1159" s="39">
        <v>24.95</v>
      </c>
      <c r="E1159" t="s">
        <v>46</v>
      </c>
      <c r="O1159" s="36"/>
      <c r="P1159" s="39"/>
      <c r="Q1159" s="39"/>
      <c r="R1159" s="39"/>
    </row>
    <row r="1160" spans="1:18" x14ac:dyDescent="0.25">
      <c r="A1160">
        <v>3163</v>
      </c>
      <c r="B1160" s="39">
        <v>17.95</v>
      </c>
      <c r="C1160" s="39">
        <v>19.95</v>
      </c>
      <c r="D1160" s="39">
        <v>24.95</v>
      </c>
      <c r="E1160" t="s">
        <v>46</v>
      </c>
      <c r="O1160" s="36"/>
      <c r="P1160" s="39"/>
      <c r="Q1160" s="39"/>
      <c r="R1160" s="39"/>
    </row>
    <row r="1161" spans="1:18" x14ac:dyDescent="0.25">
      <c r="A1161">
        <v>3164</v>
      </c>
      <c r="B1161" s="39">
        <v>17.95</v>
      </c>
      <c r="C1161" s="39">
        <v>19.95</v>
      </c>
      <c r="D1161" s="39">
        <v>24.95</v>
      </c>
      <c r="E1161" t="s">
        <v>46</v>
      </c>
      <c r="O1161" s="36"/>
      <c r="P1161" s="39"/>
      <c r="Q1161" s="39"/>
      <c r="R1161" s="39"/>
    </row>
    <row r="1162" spans="1:18" x14ac:dyDescent="0.25">
      <c r="A1162">
        <v>3165</v>
      </c>
      <c r="B1162" s="39">
        <v>17.95</v>
      </c>
      <c r="C1162" s="39">
        <v>19.95</v>
      </c>
      <c r="D1162" s="39">
        <v>24.95</v>
      </c>
      <c r="E1162" t="s">
        <v>46</v>
      </c>
      <c r="O1162" s="36"/>
      <c r="P1162" s="39"/>
      <c r="Q1162" s="39"/>
      <c r="R1162" s="39"/>
    </row>
    <row r="1163" spans="1:18" x14ac:dyDescent="0.25">
      <c r="A1163">
        <v>3166</v>
      </c>
      <c r="B1163" s="39">
        <v>17.95</v>
      </c>
      <c r="C1163" s="39">
        <v>19.95</v>
      </c>
      <c r="D1163" s="39">
        <v>24.95</v>
      </c>
      <c r="E1163" t="s">
        <v>46</v>
      </c>
      <c r="O1163" s="36"/>
      <c r="P1163" s="39"/>
      <c r="Q1163" s="39"/>
      <c r="R1163" s="39"/>
    </row>
    <row r="1164" spans="1:18" x14ac:dyDescent="0.25">
      <c r="A1164">
        <v>3167</v>
      </c>
      <c r="B1164" s="39">
        <v>17.95</v>
      </c>
      <c r="C1164" s="39">
        <v>19.95</v>
      </c>
      <c r="D1164" s="39">
        <v>24.95</v>
      </c>
      <c r="E1164" t="s">
        <v>46</v>
      </c>
      <c r="O1164" s="36"/>
      <c r="P1164" s="39"/>
      <c r="Q1164" s="39"/>
      <c r="R1164" s="39"/>
    </row>
    <row r="1165" spans="1:18" x14ac:dyDescent="0.25">
      <c r="A1165">
        <v>3168</v>
      </c>
      <c r="B1165" s="39">
        <v>17.95</v>
      </c>
      <c r="C1165" s="39">
        <v>19.95</v>
      </c>
      <c r="D1165" s="39">
        <v>24.95</v>
      </c>
      <c r="E1165" t="s">
        <v>46</v>
      </c>
      <c r="O1165" s="36"/>
      <c r="P1165" s="39"/>
      <c r="Q1165" s="39"/>
      <c r="R1165" s="39"/>
    </row>
    <row r="1166" spans="1:18" x14ac:dyDescent="0.25">
      <c r="A1166">
        <v>3169</v>
      </c>
      <c r="B1166" s="39">
        <v>17.95</v>
      </c>
      <c r="C1166" s="39">
        <v>19.95</v>
      </c>
      <c r="D1166" s="39">
        <v>24.95</v>
      </c>
      <c r="E1166" t="s">
        <v>46</v>
      </c>
      <c r="O1166" s="36"/>
      <c r="P1166" s="39"/>
      <c r="Q1166" s="39"/>
      <c r="R1166" s="39"/>
    </row>
    <row r="1167" spans="1:18" x14ac:dyDescent="0.25">
      <c r="A1167">
        <v>3170</v>
      </c>
      <c r="B1167" s="39">
        <v>17.95</v>
      </c>
      <c r="C1167" s="39">
        <v>19.95</v>
      </c>
      <c r="D1167" s="39">
        <v>24.95</v>
      </c>
      <c r="E1167" t="s">
        <v>46</v>
      </c>
      <c r="O1167" s="36"/>
      <c r="P1167" s="39"/>
      <c r="Q1167" s="39"/>
      <c r="R1167" s="39"/>
    </row>
    <row r="1168" spans="1:18" x14ac:dyDescent="0.25">
      <c r="A1168">
        <v>3171</v>
      </c>
      <c r="B1168" s="39">
        <v>17.95</v>
      </c>
      <c r="C1168" s="39">
        <v>19.95</v>
      </c>
      <c r="D1168" s="39">
        <v>24.95</v>
      </c>
      <c r="E1168" t="s">
        <v>46</v>
      </c>
      <c r="O1168" s="36"/>
      <c r="P1168" s="39"/>
      <c r="Q1168" s="39"/>
      <c r="R1168" s="39"/>
    </row>
    <row r="1169" spans="1:18" x14ac:dyDescent="0.25">
      <c r="A1169">
        <v>3172</v>
      </c>
      <c r="B1169" s="39">
        <v>17.95</v>
      </c>
      <c r="C1169" s="39">
        <v>19.95</v>
      </c>
      <c r="D1169" s="39">
        <v>24.95</v>
      </c>
      <c r="E1169" t="s">
        <v>46</v>
      </c>
      <c r="O1169" s="36"/>
      <c r="P1169" s="39"/>
      <c r="Q1169" s="39"/>
      <c r="R1169" s="39"/>
    </row>
    <row r="1170" spans="1:18" x14ac:dyDescent="0.25">
      <c r="A1170">
        <v>3173</v>
      </c>
      <c r="B1170" s="39">
        <v>17.95</v>
      </c>
      <c r="C1170" s="39">
        <v>19.95</v>
      </c>
      <c r="D1170" s="39">
        <v>24.95</v>
      </c>
      <c r="E1170" t="s">
        <v>46</v>
      </c>
      <c r="O1170" s="36"/>
      <c r="P1170" s="39"/>
      <c r="Q1170" s="39"/>
      <c r="R1170" s="39"/>
    </row>
    <row r="1171" spans="1:18" x14ac:dyDescent="0.25">
      <c r="A1171">
        <v>3174</v>
      </c>
      <c r="B1171" s="39">
        <v>17.95</v>
      </c>
      <c r="C1171" s="39">
        <v>19.95</v>
      </c>
      <c r="D1171" s="39">
        <v>24.95</v>
      </c>
      <c r="E1171" t="s">
        <v>46</v>
      </c>
      <c r="O1171" s="36"/>
      <c r="P1171" s="39"/>
      <c r="Q1171" s="39"/>
      <c r="R1171" s="39"/>
    </row>
    <row r="1172" spans="1:18" x14ac:dyDescent="0.25">
      <c r="A1172">
        <v>3175</v>
      </c>
      <c r="B1172" s="39">
        <v>17.95</v>
      </c>
      <c r="C1172" s="39">
        <v>19.95</v>
      </c>
      <c r="D1172" s="39">
        <v>24.95</v>
      </c>
      <c r="E1172" t="s">
        <v>46</v>
      </c>
      <c r="O1172" s="36"/>
      <c r="P1172" s="39"/>
      <c r="Q1172" s="39"/>
      <c r="R1172" s="39"/>
    </row>
    <row r="1173" spans="1:18" x14ac:dyDescent="0.25">
      <c r="A1173">
        <v>3176</v>
      </c>
      <c r="B1173" s="39">
        <v>17.95</v>
      </c>
      <c r="C1173" s="39">
        <v>19.95</v>
      </c>
      <c r="D1173" s="39">
        <v>24.95</v>
      </c>
      <c r="E1173" t="s">
        <v>46</v>
      </c>
      <c r="O1173" s="36"/>
      <c r="P1173" s="39"/>
      <c r="Q1173" s="39"/>
      <c r="R1173" s="39"/>
    </row>
    <row r="1174" spans="1:18" x14ac:dyDescent="0.25">
      <c r="A1174">
        <v>3177</v>
      </c>
      <c r="B1174" s="39">
        <v>17.95</v>
      </c>
      <c r="C1174" s="39">
        <v>19.95</v>
      </c>
      <c r="D1174" s="39">
        <v>24.95</v>
      </c>
      <c r="E1174" t="s">
        <v>46</v>
      </c>
      <c r="O1174" s="36"/>
      <c r="P1174" s="39"/>
      <c r="Q1174" s="39"/>
      <c r="R1174" s="39"/>
    </row>
    <row r="1175" spans="1:18" x14ac:dyDescent="0.25">
      <c r="A1175">
        <v>3178</v>
      </c>
      <c r="B1175" s="39">
        <v>17.95</v>
      </c>
      <c r="C1175" s="39">
        <v>19.95</v>
      </c>
      <c r="D1175" s="39">
        <v>24.95</v>
      </c>
      <c r="E1175" t="s">
        <v>46</v>
      </c>
      <c r="O1175" s="36"/>
      <c r="P1175" s="39"/>
      <c r="Q1175" s="39"/>
      <c r="R1175" s="39"/>
    </row>
    <row r="1176" spans="1:18" x14ac:dyDescent="0.25">
      <c r="A1176">
        <v>3179</v>
      </c>
      <c r="B1176" s="39">
        <v>17.95</v>
      </c>
      <c r="C1176" s="39">
        <v>19.95</v>
      </c>
      <c r="D1176" s="39">
        <v>24.95</v>
      </c>
      <c r="E1176" t="s">
        <v>46</v>
      </c>
      <c r="O1176" s="36"/>
      <c r="P1176" s="39"/>
      <c r="Q1176" s="39"/>
      <c r="R1176" s="39"/>
    </row>
    <row r="1177" spans="1:18" x14ac:dyDescent="0.25">
      <c r="A1177">
        <v>3180</v>
      </c>
      <c r="B1177" s="39">
        <v>17.95</v>
      </c>
      <c r="C1177" s="39">
        <v>19.95</v>
      </c>
      <c r="D1177" s="39">
        <v>24.95</v>
      </c>
      <c r="E1177" t="s">
        <v>46</v>
      </c>
      <c r="O1177" s="36"/>
      <c r="P1177" s="39"/>
      <c r="Q1177" s="39"/>
      <c r="R1177" s="39"/>
    </row>
    <row r="1178" spans="1:18" x14ac:dyDescent="0.25">
      <c r="A1178">
        <v>3181</v>
      </c>
      <c r="B1178" s="39">
        <v>17.95</v>
      </c>
      <c r="C1178" s="39">
        <v>19.95</v>
      </c>
      <c r="D1178" s="39">
        <v>24.95</v>
      </c>
      <c r="E1178" t="s">
        <v>46</v>
      </c>
      <c r="O1178" s="36"/>
      <c r="P1178" s="39"/>
      <c r="Q1178" s="39"/>
      <c r="R1178" s="39"/>
    </row>
    <row r="1179" spans="1:18" x14ac:dyDescent="0.25">
      <c r="A1179">
        <v>3182</v>
      </c>
      <c r="B1179" s="39">
        <v>17.95</v>
      </c>
      <c r="C1179" s="39">
        <v>19.95</v>
      </c>
      <c r="D1179" s="39">
        <v>24.95</v>
      </c>
      <c r="E1179" t="s">
        <v>46</v>
      </c>
      <c r="O1179" s="36"/>
      <c r="P1179" s="39"/>
      <c r="Q1179" s="39"/>
      <c r="R1179" s="39"/>
    </row>
    <row r="1180" spans="1:18" x14ac:dyDescent="0.25">
      <c r="A1180">
        <v>3183</v>
      </c>
      <c r="B1180" s="39">
        <v>17.95</v>
      </c>
      <c r="C1180" s="39">
        <v>19.95</v>
      </c>
      <c r="D1180" s="39">
        <v>24.95</v>
      </c>
      <c r="E1180" t="s">
        <v>46</v>
      </c>
      <c r="O1180" s="36"/>
      <c r="P1180" s="39"/>
      <c r="Q1180" s="39"/>
      <c r="R1180" s="39"/>
    </row>
    <row r="1181" spans="1:18" x14ac:dyDescent="0.25">
      <c r="A1181">
        <v>3184</v>
      </c>
      <c r="B1181" s="39">
        <v>17.95</v>
      </c>
      <c r="C1181" s="39">
        <v>19.95</v>
      </c>
      <c r="D1181" s="39">
        <v>24.95</v>
      </c>
      <c r="E1181" t="s">
        <v>46</v>
      </c>
      <c r="O1181" s="36"/>
      <c r="P1181" s="39"/>
      <c r="Q1181" s="39"/>
      <c r="R1181" s="39"/>
    </row>
    <row r="1182" spans="1:18" x14ac:dyDescent="0.25">
      <c r="A1182">
        <v>3185</v>
      </c>
      <c r="B1182" s="39">
        <v>17.95</v>
      </c>
      <c r="C1182" s="39">
        <v>19.95</v>
      </c>
      <c r="D1182" s="39">
        <v>24.95</v>
      </c>
      <c r="E1182" t="s">
        <v>46</v>
      </c>
      <c r="O1182" s="36"/>
      <c r="P1182" s="39"/>
      <c r="Q1182" s="39"/>
      <c r="R1182" s="39"/>
    </row>
    <row r="1183" spans="1:18" x14ac:dyDescent="0.25">
      <c r="A1183">
        <v>3186</v>
      </c>
      <c r="B1183" s="39">
        <v>17.95</v>
      </c>
      <c r="C1183" s="39">
        <v>19.95</v>
      </c>
      <c r="D1183" s="39">
        <v>24.95</v>
      </c>
      <c r="E1183" t="s">
        <v>46</v>
      </c>
      <c r="O1183" s="36"/>
      <c r="P1183" s="39"/>
      <c r="Q1183" s="39"/>
      <c r="R1183" s="39"/>
    </row>
    <row r="1184" spans="1:18" x14ac:dyDescent="0.25">
      <c r="A1184">
        <v>3187</v>
      </c>
      <c r="B1184" s="39">
        <v>17.95</v>
      </c>
      <c r="C1184" s="39">
        <v>19.95</v>
      </c>
      <c r="D1184" s="39">
        <v>24.95</v>
      </c>
      <c r="E1184" t="s">
        <v>46</v>
      </c>
      <c r="O1184" s="36"/>
      <c r="P1184" s="39"/>
      <c r="Q1184" s="39"/>
      <c r="R1184" s="39"/>
    </row>
    <row r="1185" spans="1:18" x14ac:dyDescent="0.25">
      <c r="A1185">
        <v>3188</v>
      </c>
      <c r="B1185" s="39">
        <v>17.95</v>
      </c>
      <c r="C1185" s="39">
        <v>19.95</v>
      </c>
      <c r="D1185" s="39">
        <v>24.95</v>
      </c>
      <c r="E1185" t="s">
        <v>46</v>
      </c>
      <c r="O1185" s="36"/>
      <c r="P1185" s="39"/>
      <c r="Q1185" s="39"/>
      <c r="R1185" s="39"/>
    </row>
    <row r="1186" spans="1:18" x14ac:dyDescent="0.25">
      <c r="A1186">
        <v>3189</v>
      </c>
      <c r="B1186" s="39">
        <v>17.95</v>
      </c>
      <c r="C1186" s="39">
        <v>19.95</v>
      </c>
      <c r="D1186" s="39">
        <v>24.95</v>
      </c>
      <c r="E1186" t="s">
        <v>46</v>
      </c>
      <c r="O1186" s="36"/>
      <c r="P1186" s="39"/>
      <c r="Q1186" s="39"/>
      <c r="R1186" s="39"/>
    </row>
    <row r="1187" spans="1:18" x14ac:dyDescent="0.25">
      <c r="A1187">
        <v>3190</v>
      </c>
      <c r="B1187" s="39">
        <v>17.95</v>
      </c>
      <c r="C1187" s="39">
        <v>19.95</v>
      </c>
      <c r="D1187" s="39">
        <v>24.95</v>
      </c>
      <c r="E1187" t="s">
        <v>46</v>
      </c>
      <c r="O1187" s="36"/>
      <c r="P1187" s="39"/>
      <c r="Q1187" s="39"/>
      <c r="R1187" s="39"/>
    </row>
    <row r="1188" spans="1:18" x14ac:dyDescent="0.25">
      <c r="A1188">
        <v>3191</v>
      </c>
      <c r="B1188" s="39">
        <v>17.95</v>
      </c>
      <c r="C1188" s="39">
        <v>19.95</v>
      </c>
      <c r="D1188" s="39">
        <v>24.95</v>
      </c>
      <c r="E1188" t="s">
        <v>46</v>
      </c>
      <c r="O1188" s="36"/>
      <c r="P1188" s="39"/>
      <c r="Q1188" s="39"/>
      <c r="R1188" s="39"/>
    </row>
    <row r="1189" spans="1:18" x14ac:dyDescent="0.25">
      <c r="A1189">
        <v>3192</v>
      </c>
      <c r="B1189" s="39">
        <v>17.95</v>
      </c>
      <c r="C1189" s="39">
        <v>19.95</v>
      </c>
      <c r="D1189" s="39">
        <v>24.95</v>
      </c>
      <c r="E1189" t="s">
        <v>46</v>
      </c>
      <c r="O1189" s="36"/>
      <c r="P1189" s="39"/>
      <c r="Q1189" s="39"/>
      <c r="R1189" s="39"/>
    </row>
    <row r="1190" spans="1:18" x14ac:dyDescent="0.25">
      <c r="A1190">
        <v>3193</v>
      </c>
      <c r="B1190" s="39">
        <v>17.95</v>
      </c>
      <c r="C1190" s="39">
        <v>19.95</v>
      </c>
      <c r="D1190" s="39">
        <v>24.95</v>
      </c>
      <c r="E1190" t="s">
        <v>46</v>
      </c>
      <c r="O1190" s="36"/>
      <c r="P1190" s="39"/>
      <c r="Q1190" s="39"/>
      <c r="R1190" s="39"/>
    </row>
    <row r="1191" spans="1:18" x14ac:dyDescent="0.25">
      <c r="A1191">
        <v>3194</v>
      </c>
      <c r="B1191" s="39">
        <v>17.95</v>
      </c>
      <c r="C1191" s="39">
        <v>19.95</v>
      </c>
      <c r="D1191" s="39">
        <v>24.95</v>
      </c>
      <c r="E1191" t="s">
        <v>46</v>
      </c>
      <c r="O1191" s="36"/>
      <c r="P1191" s="39"/>
      <c r="Q1191" s="39"/>
      <c r="R1191" s="39"/>
    </row>
    <row r="1192" spans="1:18" x14ac:dyDescent="0.25">
      <c r="A1192">
        <v>3195</v>
      </c>
      <c r="B1192" s="39">
        <v>17.95</v>
      </c>
      <c r="C1192" s="39">
        <v>19.95</v>
      </c>
      <c r="D1192" s="39">
        <v>24.95</v>
      </c>
      <c r="E1192" t="s">
        <v>46</v>
      </c>
      <c r="O1192" s="36"/>
      <c r="P1192" s="39"/>
      <c r="Q1192" s="39"/>
      <c r="R1192" s="39"/>
    </row>
    <row r="1193" spans="1:18" x14ac:dyDescent="0.25">
      <c r="A1193">
        <v>3196</v>
      </c>
      <c r="B1193" s="39">
        <v>17.95</v>
      </c>
      <c r="C1193" s="39">
        <v>19.95</v>
      </c>
      <c r="D1193" s="39">
        <v>24.95</v>
      </c>
      <c r="E1193" t="s">
        <v>46</v>
      </c>
      <c r="O1193" s="36"/>
      <c r="P1193" s="39"/>
      <c r="Q1193" s="39"/>
      <c r="R1193" s="39"/>
    </row>
    <row r="1194" spans="1:18" x14ac:dyDescent="0.25">
      <c r="A1194">
        <v>3197</v>
      </c>
      <c r="B1194" s="39">
        <v>17.95</v>
      </c>
      <c r="C1194" s="39">
        <v>19.95</v>
      </c>
      <c r="D1194" s="39">
        <v>24.95</v>
      </c>
      <c r="E1194" t="s">
        <v>46</v>
      </c>
      <c r="O1194" s="36"/>
      <c r="P1194" s="39"/>
      <c r="Q1194" s="39"/>
      <c r="R1194" s="39"/>
    </row>
    <row r="1195" spans="1:18" x14ac:dyDescent="0.25">
      <c r="A1195">
        <v>3198</v>
      </c>
      <c r="B1195" s="39">
        <v>17.95</v>
      </c>
      <c r="C1195" s="39">
        <v>19.95</v>
      </c>
      <c r="D1195" s="39">
        <v>24.95</v>
      </c>
      <c r="E1195" t="s">
        <v>46</v>
      </c>
      <c r="O1195" s="36"/>
      <c r="P1195" s="39"/>
      <c r="Q1195" s="39"/>
      <c r="R1195" s="39"/>
    </row>
    <row r="1196" spans="1:18" x14ac:dyDescent="0.25">
      <c r="A1196">
        <v>3199</v>
      </c>
      <c r="B1196" s="39">
        <v>17.95</v>
      </c>
      <c r="C1196" s="39">
        <v>19.95</v>
      </c>
      <c r="D1196" s="39">
        <v>24.95</v>
      </c>
      <c r="E1196" t="s">
        <v>46</v>
      </c>
      <c r="O1196" s="36"/>
      <c r="P1196" s="39"/>
      <c r="Q1196" s="39"/>
      <c r="R1196" s="39"/>
    </row>
    <row r="1197" spans="1:18" x14ac:dyDescent="0.25">
      <c r="A1197">
        <v>3200</v>
      </c>
      <c r="B1197" s="39">
        <v>17.95</v>
      </c>
      <c r="C1197" s="39">
        <v>19.95</v>
      </c>
      <c r="D1197" s="39">
        <v>24.95</v>
      </c>
      <c r="E1197" t="s">
        <v>46</v>
      </c>
      <c r="O1197" s="36"/>
      <c r="P1197" s="39"/>
      <c r="Q1197" s="39"/>
      <c r="R1197" s="39"/>
    </row>
    <row r="1198" spans="1:18" x14ac:dyDescent="0.25">
      <c r="A1198">
        <v>3201</v>
      </c>
      <c r="B1198" s="39">
        <v>17.95</v>
      </c>
      <c r="C1198" s="39">
        <v>19.95</v>
      </c>
      <c r="D1198" s="39">
        <v>24.95</v>
      </c>
      <c r="E1198" t="s">
        <v>46</v>
      </c>
      <c r="O1198" s="36"/>
      <c r="P1198" s="39"/>
      <c r="Q1198" s="39"/>
      <c r="R1198" s="39"/>
    </row>
    <row r="1199" spans="1:18" x14ac:dyDescent="0.25">
      <c r="A1199">
        <v>3202</v>
      </c>
      <c r="B1199" s="39">
        <v>17.95</v>
      </c>
      <c r="C1199" s="39">
        <v>19.95</v>
      </c>
      <c r="D1199" s="39">
        <v>24.95</v>
      </c>
      <c r="E1199" t="s">
        <v>46</v>
      </c>
      <c r="O1199" s="36"/>
      <c r="P1199" s="39"/>
      <c r="Q1199" s="39"/>
      <c r="R1199" s="39"/>
    </row>
    <row r="1200" spans="1:18" x14ac:dyDescent="0.25">
      <c r="A1200">
        <v>3204</v>
      </c>
      <c r="B1200" s="39">
        <v>17.95</v>
      </c>
      <c r="C1200" s="39">
        <v>19.95</v>
      </c>
      <c r="D1200" s="39">
        <v>24.95</v>
      </c>
      <c r="E1200" t="s">
        <v>46</v>
      </c>
      <c r="O1200" s="36"/>
      <c r="P1200" s="39"/>
      <c r="Q1200" s="39"/>
      <c r="R1200" s="39"/>
    </row>
    <row r="1201" spans="1:18" x14ac:dyDescent="0.25">
      <c r="A1201">
        <v>3205</v>
      </c>
      <c r="B1201" s="39">
        <v>17.95</v>
      </c>
      <c r="C1201" s="39">
        <v>19.95</v>
      </c>
      <c r="D1201" s="39">
        <v>24.95</v>
      </c>
      <c r="E1201" t="s">
        <v>46</v>
      </c>
      <c r="O1201" s="36"/>
      <c r="P1201" s="39"/>
      <c r="Q1201" s="39"/>
      <c r="R1201" s="39"/>
    </row>
    <row r="1202" spans="1:18" x14ac:dyDescent="0.25">
      <c r="A1202">
        <v>3206</v>
      </c>
      <c r="B1202" s="39">
        <v>17.95</v>
      </c>
      <c r="C1202" s="39">
        <v>19.95</v>
      </c>
      <c r="D1202" s="39">
        <v>24.95</v>
      </c>
      <c r="E1202" t="s">
        <v>46</v>
      </c>
      <c r="O1202" s="36"/>
      <c r="P1202" s="39"/>
      <c r="Q1202" s="39"/>
      <c r="R1202" s="39"/>
    </row>
    <row r="1203" spans="1:18" x14ac:dyDescent="0.25">
      <c r="A1203">
        <v>3207</v>
      </c>
      <c r="B1203" s="39">
        <v>17.95</v>
      </c>
      <c r="C1203" s="39">
        <v>19.95</v>
      </c>
      <c r="D1203" s="39">
        <v>24.95</v>
      </c>
      <c r="E1203" t="s">
        <v>46</v>
      </c>
      <c r="O1203" s="36"/>
      <c r="P1203" s="39"/>
      <c r="Q1203" s="39"/>
      <c r="R1203" s="39"/>
    </row>
    <row r="1204" spans="1:18" x14ac:dyDescent="0.25">
      <c r="A1204">
        <v>3211</v>
      </c>
      <c r="B1204" s="39">
        <v>17.95</v>
      </c>
      <c r="C1204" s="39">
        <v>19.95</v>
      </c>
      <c r="D1204" s="39">
        <v>24.95</v>
      </c>
      <c r="E1204" t="s">
        <v>46</v>
      </c>
      <c r="O1204" s="36"/>
      <c r="P1204" s="39"/>
      <c r="Q1204" s="39"/>
      <c r="R1204" s="39"/>
    </row>
    <row r="1205" spans="1:18" x14ac:dyDescent="0.25">
      <c r="A1205">
        <v>3212</v>
      </c>
      <c r="B1205" s="39">
        <v>17.95</v>
      </c>
      <c r="C1205" s="39">
        <v>19.95</v>
      </c>
      <c r="D1205" s="39">
        <v>24.95</v>
      </c>
      <c r="E1205" t="s">
        <v>46</v>
      </c>
      <c r="O1205" s="36"/>
      <c r="P1205" s="39"/>
      <c r="Q1205" s="39"/>
      <c r="R1205" s="39"/>
    </row>
    <row r="1206" spans="1:18" x14ac:dyDescent="0.25">
      <c r="A1206">
        <v>3213</v>
      </c>
      <c r="B1206" s="39">
        <v>17.95</v>
      </c>
      <c r="C1206" s="39">
        <v>19.95</v>
      </c>
      <c r="D1206" s="39">
        <v>24.95</v>
      </c>
      <c r="E1206" t="s">
        <v>46</v>
      </c>
      <c r="O1206" s="36"/>
      <c r="P1206" s="39"/>
      <c r="Q1206" s="39"/>
      <c r="R1206" s="39"/>
    </row>
    <row r="1207" spans="1:18" x14ac:dyDescent="0.25">
      <c r="A1207">
        <v>3214</v>
      </c>
      <c r="B1207" s="39">
        <v>17.95</v>
      </c>
      <c r="C1207" s="39">
        <v>19.95</v>
      </c>
      <c r="D1207" s="39">
        <v>24.95</v>
      </c>
      <c r="E1207" t="s">
        <v>46</v>
      </c>
      <c r="O1207" s="36"/>
      <c r="P1207" s="39"/>
      <c r="Q1207" s="39"/>
      <c r="R1207" s="39"/>
    </row>
    <row r="1208" spans="1:18" x14ac:dyDescent="0.25">
      <c r="A1208">
        <v>3215</v>
      </c>
      <c r="B1208" s="39">
        <v>17.95</v>
      </c>
      <c r="C1208" s="39">
        <v>19.95</v>
      </c>
      <c r="D1208" s="39">
        <v>24.95</v>
      </c>
      <c r="E1208" t="s">
        <v>46</v>
      </c>
      <c r="O1208" s="36"/>
      <c r="P1208" s="39"/>
      <c r="Q1208" s="39"/>
      <c r="R1208" s="39"/>
    </row>
    <row r="1209" spans="1:18" x14ac:dyDescent="0.25">
      <c r="A1209">
        <v>3216</v>
      </c>
      <c r="B1209" s="39">
        <v>17.95</v>
      </c>
      <c r="C1209" s="39">
        <v>19.95</v>
      </c>
      <c r="D1209" s="39">
        <v>24.95</v>
      </c>
      <c r="E1209" t="s">
        <v>46</v>
      </c>
      <c r="O1209" s="36"/>
      <c r="P1209" s="39"/>
      <c r="Q1209" s="39"/>
      <c r="R1209" s="39"/>
    </row>
    <row r="1210" spans="1:18" x14ac:dyDescent="0.25">
      <c r="A1210">
        <v>3217</v>
      </c>
      <c r="B1210" s="39">
        <v>17.95</v>
      </c>
      <c r="C1210" s="39">
        <v>19.95</v>
      </c>
      <c r="D1210" s="39">
        <v>24.95</v>
      </c>
      <c r="E1210" t="s">
        <v>46</v>
      </c>
      <c r="O1210" s="36"/>
      <c r="P1210" s="39"/>
      <c r="Q1210" s="39"/>
      <c r="R1210" s="39"/>
    </row>
    <row r="1211" spans="1:18" x14ac:dyDescent="0.25">
      <c r="A1211">
        <v>3218</v>
      </c>
      <c r="B1211" s="39">
        <v>17.95</v>
      </c>
      <c r="C1211" s="39">
        <v>19.95</v>
      </c>
      <c r="D1211" s="39">
        <v>24.95</v>
      </c>
      <c r="E1211" t="s">
        <v>46</v>
      </c>
      <c r="O1211" s="36"/>
      <c r="P1211" s="39"/>
      <c r="Q1211" s="39"/>
      <c r="R1211" s="39"/>
    </row>
    <row r="1212" spans="1:18" x14ac:dyDescent="0.25">
      <c r="A1212">
        <v>3219</v>
      </c>
      <c r="B1212" s="39">
        <v>17.95</v>
      </c>
      <c r="C1212" s="39">
        <v>19.95</v>
      </c>
      <c r="D1212" s="39">
        <v>24.95</v>
      </c>
      <c r="E1212" t="s">
        <v>46</v>
      </c>
      <c r="O1212" s="36"/>
      <c r="P1212" s="39"/>
      <c r="Q1212" s="39"/>
      <c r="R1212" s="39"/>
    </row>
    <row r="1213" spans="1:18" x14ac:dyDescent="0.25">
      <c r="A1213">
        <v>3220</v>
      </c>
      <c r="B1213" s="39">
        <v>17.95</v>
      </c>
      <c r="C1213" s="39">
        <v>19.95</v>
      </c>
      <c r="D1213" s="39">
        <v>24.95</v>
      </c>
      <c r="E1213" t="s">
        <v>46</v>
      </c>
      <c r="O1213" s="36"/>
      <c r="P1213" s="39"/>
      <c r="Q1213" s="39"/>
      <c r="R1213" s="39"/>
    </row>
    <row r="1214" spans="1:18" x14ac:dyDescent="0.25">
      <c r="A1214">
        <v>3221</v>
      </c>
      <c r="B1214" s="39">
        <v>17.95</v>
      </c>
      <c r="C1214" s="39">
        <v>19.95</v>
      </c>
      <c r="D1214" s="39">
        <v>24.95</v>
      </c>
      <c r="E1214" t="s">
        <v>46</v>
      </c>
      <c r="O1214" s="36"/>
      <c r="P1214" s="39"/>
      <c r="Q1214" s="39"/>
      <c r="R1214" s="39"/>
    </row>
    <row r="1215" spans="1:18" x14ac:dyDescent="0.25">
      <c r="A1215">
        <v>3222</v>
      </c>
      <c r="B1215" s="39">
        <v>17.95</v>
      </c>
      <c r="C1215" s="39">
        <v>19.95</v>
      </c>
      <c r="D1215" s="39">
        <v>24.95</v>
      </c>
      <c r="E1215" t="s">
        <v>46</v>
      </c>
      <c r="O1215" s="36"/>
      <c r="P1215" s="39"/>
      <c r="Q1215" s="39"/>
      <c r="R1215" s="39"/>
    </row>
    <row r="1216" spans="1:18" x14ac:dyDescent="0.25">
      <c r="A1216">
        <v>3223</v>
      </c>
      <c r="B1216" s="39">
        <v>17.95</v>
      </c>
      <c r="C1216" s="39">
        <v>19.95</v>
      </c>
      <c r="D1216" s="39">
        <v>24.95</v>
      </c>
      <c r="E1216" t="s">
        <v>46</v>
      </c>
      <c r="O1216" s="36"/>
      <c r="P1216" s="39"/>
      <c r="Q1216" s="39"/>
      <c r="R1216" s="39"/>
    </row>
    <row r="1217" spans="1:18" x14ac:dyDescent="0.25">
      <c r="A1217">
        <v>3224</v>
      </c>
      <c r="B1217" s="39">
        <v>17.95</v>
      </c>
      <c r="C1217" s="39">
        <v>19.95</v>
      </c>
      <c r="D1217" s="39">
        <v>24.95</v>
      </c>
      <c r="E1217" t="s">
        <v>46</v>
      </c>
      <c r="O1217" s="36"/>
      <c r="P1217" s="39"/>
      <c r="Q1217" s="39"/>
      <c r="R1217" s="39"/>
    </row>
    <row r="1218" spans="1:18" x14ac:dyDescent="0.25">
      <c r="A1218">
        <v>3225</v>
      </c>
      <c r="B1218" s="39">
        <v>17.95</v>
      </c>
      <c r="C1218" s="39">
        <v>19.95</v>
      </c>
      <c r="D1218" s="39">
        <v>24.95</v>
      </c>
      <c r="E1218" t="s">
        <v>46</v>
      </c>
      <c r="O1218" s="36"/>
      <c r="P1218" s="39"/>
      <c r="Q1218" s="39"/>
      <c r="R1218" s="39"/>
    </row>
    <row r="1219" spans="1:18" x14ac:dyDescent="0.25">
      <c r="A1219">
        <v>3226</v>
      </c>
      <c r="B1219" s="39">
        <v>17.95</v>
      </c>
      <c r="C1219" s="39">
        <v>19.95</v>
      </c>
      <c r="D1219" s="39">
        <v>24.95</v>
      </c>
      <c r="E1219" t="s">
        <v>46</v>
      </c>
      <c r="O1219" s="36"/>
      <c r="P1219" s="39"/>
      <c r="Q1219" s="39"/>
      <c r="R1219" s="39"/>
    </row>
    <row r="1220" spans="1:18" x14ac:dyDescent="0.25">
      <c r="A1220">
        <v>3227</v>
      </c>
      <c r="B1220" s="39">
        <v>17.95</v>
      </c>
      <c r="C1220" s="39">
        <v>19.95</v>
      </c>
      <c r="D1220" s="39">
        <v>24.95</v>
      </c>
      <c r="E1220" t="s">
        <v>46</v>
      </c>
      <c r="O1220" s="36"/>
      <c r="P1220" s="39"/>
      <c r="Q1220" s="39"/>
      <c r="R1220" s="39"/>
    </row>
    <row r="1221" spans="1:18" x14ac:dyDescent="0.25">
      <c r="A1221">
        <v>3228</v>
      </c>
      <c r="B1221" s="39">
        <v>17.95</v>
      </c>
      <c r="C1221" s="39">
        <v>19.95</v>
      </c>
      <c r="D1221" s="39">
        <v>24.95</v>
      </c>
      <c r="E1221" t="s">
        <v>46</v>
      </c>
      <c r="O1221" s="36"/>
      <c r="P1221" s="39"/>
      <c r="Q1221" s="39"/>
      <c r="R1221" s="39"/>
    </row>
    <row r="1222" spans="1:18" x14ac:dyDescent="0.25">
      <c r="A1222">
        <v>3230</v>
      </c>
      <c r="B1222" s="39">
        <v>17.95</v>
      </c>
      <c r="C1222" s="39">
        <v>19.95</v>
      </c>
      <c r="D1222" s="39">
        <v>24.95</v>
      </c>
      <c r="E1222" t="s">
        <v>46</v>
      </c>
      <c r="O1222" s="36"/>
      <c r="P1222" s="39"/>
      <c r="Q1222" s="39"/>
      <c r="R1222" s="39"/>
    </row>
    <row r="1223" spans="1:18" x14ac:dyDescent="0.25">
      <c r="A1223">
        <v>3231</v>
      </c>
      <c r="B1223" s="39">
        <v>17.95</v>
      </c>
      <c r="C1223" s="39">
        <v>19.95</v>
      </c>
      <c r="D1223" s="39">
        <v>24.95</v>
      </c>
      <c r="E1223" t="s">
        <v>46</v>
      </c>
      <c r="O1223" s="36"/>
      <c r="P1223" s="39"/>
      <c r="Q1223" s="39"/>
      <c r="R1223" s="39"/>
    </row>
    <row r="1224" spans="1:18" x14ac:dyDescent="0.25">
      <c r="A1224">
        <v>3232</v>
      </c>
      <c r="B1224" s="39">
        <v>17.95</v>
      </c>
      <c r="C1224" s="39">
        <v>19.95</v>
      </c>
      <c r="D1224" s="39">
        <v>24.95</v>
      </c>
      <c r="E1224" t="s">
        <v>46</v>
      </c>
      <c r="O1224" s="36"/>
      <c r="P1224" s="39"/>
      <c r="Q1224" s="39"/>
      <c r="R1224" s="39"/>
    </row>
    <row r="1225" spans="1:18" x14ac:dyDescent="0.25">
      <c r="A1225">
        <v>3233</v>
      </c>
      <c r="B1225" s="39">
        <v>17.95</v>
      </c>
      <c r="C1225" s="39">
        <v>19.95</v>
      </c>
      <c r="D1225" s="39">
        <v>24.95</v>
      </c>
      <c r="E1225" t="s">
        <v>46</v>
      </c>
      <c r="O1225" s="36"/>
      <c r="P1225" s="39"/>
      <c r="Q1225" s="39"/>
      <c r="R1225" s="39"/>
    </row>
    <row r="1226" spans="1:18" x14ac:dyDescent="0.25">
      <c r="A1226">
        <v>3234</v>
      </c>
      <c r="B1226" s="39">
        <v>17.95</v>
      </c>
      <c r="C1226" s="39">
        <v>19.95</v>
      </c>
      <c r="D1226" s="39">
        <v>24.95</v>
      </c>
      <c r="E1226" t="s">
        <v>46</v>
      </c>
      <c r="O1226" s="36"/>
      <c r="P1226" s="39"/>
      <c r="Q1226" s="39"/>
      <c r="R1226" s="39"/>
    </row>
    <row r="1227" spans="1:18" x14ac:dyDescent="0.25">
      <c r="A1227">
        <v>3235</v>
      </c>
      <c r="B1227" s="39">
        <v>17.95</v>
      </c>
      <c r="C1227" s="39">
        <v>19.95</v>
      </c>
      <c r="D1227" s="39">
        <v>24.95</v>
      </c>
      <c r="E1227" t="s">
        <v>46</v>
      </c>
      <c r="O1227" s="36"/>
      <c r="P1227" s="39"/>
      <c r="Q1227" s="39"/>
      <c r="R1227" s="39"/>
    </row>
    <row r="1228" spans="1:18" x14ac:dyDescent="0.25">
      <c r="A1228">
        <v>3236</v>
      </c>
      <c r="B1228" s="39">
        <v>17.95</v>
      </c>
      <c r="C1228" s="39">
        <v>19.95</v>
      </c>
      <c r="D1228" s="39">
        <v>24.95</v>
      </c>
      <c r="E1228" t="s">
        <v>46</v>
      </c>
      <c r="O1228" s="36"/>
      <c r="P1228" s="39"/>
      <c r="Q1228" s="39"/>
      <c r="R1228" s="39"/>
    </row>
    <row r="1229" spans="1:18" x14ac:dyDescent="0.25">
      <c r="A1229">
        <v>3237</v>
      </c>
      <c r="B1229" s="39">
        <v>17.95</v>
      </c>
      <c r="C1229" s="39">
        <v>19.95</v>
      </c>
      <c r="D1229" s="39">
        <v>24.95</v>
      </c>
      <c r="E1229" t="s">
        <v>46</v>
      </c>
      <c r="O1229" s="36"/>
      <c r="P1229" s="39"/>
      <c r="Q1229" s="39"/>
      <c r="R1229" s="39"/>
    </row>
    <row r="1230" spans="1:18" x14ac:dyDescent="0.25">
      <c r="A1230">
        <v>3238</v>
      </c>
      <c r="B1230" s="39">
        <v>17.95</v>
      </c>
      <c r="C1230" s="39">
        <v>19.95</v>
      </c>
      <c r="D1230" s="39">
        <v>24.95</v>
      </c>
      <c r="E1230" t="s">
        <v>46</v>
      </c>
      <c r="O1230" s="36"/>
      <c r="P1230" s="39"/>
      <c r="Q1230" s="39"/>
      <c r="R1230" s="39"/>
    </row>
    <row r="1231" spans="1:18" x14ac:dyDescent="0.25">
      <c r="A1231">
        <v>3239</v>
      </c>
      <c r="B1231" s="39">
        <v>17.95</v>
      </c>
      <c r="C1231" s="39">
        <v>19.95</v>
      </c>
      <c r="D1231" s="39">
        <v>24.95</v>
      </c>
      <c r="E1231" t="s">
        <v>46</v>
      </c>
      <c r="O1231" s="36"/>
      <c r="P1231" s="39"/>
      <c r="Q1231" s="39"/>
      <c r="R1231" s="39"/>
    </row>
    <row r="1232" spans="1:18" x14ac:dyDescent="0.25">
      <c r="A1232">
        <v>3240</v>
      </c>
      <c r="B1232" s="39">
        <v>17.95</v>
      </c>
      <c r="C1232" s="39">
        <v>19.95</v>
      </c>
      <c r="D1232" s="39">
        <v>24.95</v>
      </c>
      <c r="E1232" t="s">
        <v>46</v>
      </c>
      <c r="O1232" s="36"/>
      <c r="P1232" s="39"/>
      <c r="Q1232" s="39"/>
      <c r="R1232" s="39"/>
    </row>
    <row r="1233" spans="1:18" x14ac:dyDescent="0.25">
      <c r="A1233">
        <v>3241</v>
      </c>
      <c r="B1233" s="39">
        <v>17.95</v>
      </c>
      <c r="C1233" s="39">
        <v>19.95</v>
      </c>
      <c r="D1233" s="39">
        <v>24.95</v>
      </c>
      <c r="E1233" t="s">
        <v>46</v>
      </c>
      <c r="O1233" s="36"/>
      <c r="P1233" s="39"/>
      <c r="Q1233" s="39"/>
      <c r="R1233" s="39"/>
    </row>
    <row r="1234" spans="1:18" x14ac:dyDescent="0.25">
      <c r="A1234">
        <v>3242</v>
      </c>
      <c r="B1234" s="39">
        <v>17.95</v>
      </c>
      <c r="C1234" s="39">
        <v>19.95</v>
      </c>
      <c r="D1234" s="39">
        <v>24.95</v>
      </c>
      <c r="E1234" t="s">
        <v>46</v>
      </c>
      <c r="O1234" s="36"/>
      <c r="P1234" s="39"/>
      <c r="Q1234" s="39"/>
      <c r="R1234" s="39"/>
    </row>
    <row r="1235" spans="1:18" x14ac:dyDescent="0.25">
      <c r="A1235">
        <v>3243</v>
      </c>
      <c r="B1235" s="39">
        <v>17.95</v>
      </c>
      <c r="C1235" s="39">
        <v>19.95</v>
      </c>
      <c r="D1235" s="39">
        <v>24.95</v>
      </c>
      <c r="E1235" t="s">
        <v>46</v>
      </c>
      <c r="O1235" s="36"/>
      <c r="P1235" s="39"/>
      <c r="Q1235" s="39"/>
      <c r="R1235" s="39"/>
    </row>
    <row r="1236" spans="1:18" x14ac:dyDescent="0.25">
      <c r="A1236">
        <v>3249</v>
      </c>
      <c r="B1236" s="39">
        <v>17.95</v>
      </c>
      <c r="C1236" s="39">
        <v>19.95</v>
      </c>
      <c r="D1236" s="39">
        <v>24.95</v>
      </c>
      <c r="E1236" t="s">
        <v>46</v>
      </c>
      <c r="O1236" s="36"/>
      <c r="P1236" s="39"/>
      <c r="Q1236" s="39"/>
      <c r="R1236" s="39"/>
    </row>
    <row r="1237" spans="1:18" x14ac:dyDescent="0.25">
      <c r="A1237">
        <v>3250</v>
      </c>
      <c r="B1237" s="39">
        <v>17.95</v>
      </c>
      <c r="C1237" s="39">
        <v>19.95</v>
      </c>
      <c r="D1237" s="39">
        <v>24.95</v>
      </c>
      <c r="E1237" t="s">
        <v>46</v>
      </c>
      <c r="O1237" s="36"/>
      <c r="P1237" s="39"/>
      <c r="Q1237" s="39"/>
      <c r="R1237" s="39"/>
    </row>
    <row r="1238" spans="1:18" x14ac:dyDescent="0.25">
      <c r="A1238">
        <v>3251</v>
      </c>
      <c r="B1238" s="39">
        <v>17.95</v>
      </c>
      <c r="C1238" s="39">
        <v>19.95</v>
      </c>
      <c r="D1238" s="39">
        <v>24.95</v>
      </c>
      <c r="E1238" t="s">
        <v>46</v>
      </c>
      <c r="O1238" s="36"/>
      <c r="P1238" s="39"/>
      <c r="Q1238" s="39"/>
      <c r="R1238" s="39"/>
    </row>
    <row r="1239" spans="1:18" x14ac:dyDescent="0.25">
      <c r="A1239">
        <v>3254</v>
      </c>
      <c r="B1239" s="39">
        <v>17.95</v>
      </c>
      <c r="C1239" s="39">
        <v>19.95</v>
      </c>
      <c r="D1239" s="39">
        <v>24.95</v>
      </c>
      <c r="E1239" t="s">
        <v>46</v>
      </c>
      <c r="O1239" s="36"/>
      <c r="P1239" s="39"/>
      <c r="Q1239" s="39"/>
      <c r="R1239" s="39"/>
    </row>
    <row r="1240" spans="1:18" x14ac:dyDescent="0.25">
      <c r="A1240">
        <v>3260</v>
      </c>
      <c r="B1240" s="39">
        <v>17.95</v>
      </c>
      <c r="C1240" s="39">
        <v>19.95</v>
      </c>
      <c r="D1240" s="39">
        <v>24.95</v>
      </c>
      <c r="E1240" t="s">
        <v>46</v>
      </c>
      <c r="O1240" s="36"/>
      <c r="P1240" s="39"/>
      <c r="Q1240" s="39"/>
      <c r="R1240" s="39"/>
    </row>
    <row r="1241" spans="1:18" x14ac:dyDescent="0.25">
      <c r="A1241">
        <v>3264</v>
      </c>
      <c r="B1241" s="39">
        <v>17.95</v>
      </c>
      <c r="C1241" s="39">
        <v>19.95</v>
      </c>
      <c r="D1241" s="39">
        <v>24.95</v>
      </c>
      <c r="E1241" t="s">
        <v>46</v>
      </c>
      <c r="O1241" s="36"/>
      <c r="P1241" s="39"/>
      <c r="Q1241" s="39"/>
      <c r="R1241" s="39"/>
    </row>
    <row r="1242" spans="1:18" x14ac:dyDescent="0.25">
      <c r="A1242">
        <v>3265</v>
      </c>
      <c r="B1242" s="39">
        <v>17.95</v>
      </c>
      <c r="C1242" s="39">
        <v>19.95</v>
      </c>
      <c r="D1242" s="39">
        <v>24.95</v>
      </c>
      <c r="E1242" t="s">
        <v>46</v>
      </c>
      <c r="O1242" s="36"/>
      <c r="P1242" s="39"/>
      <c r="Q1242" s="39"/>
      <c r="R1242" s="39"/>
    </row>
    <row r="1243" spans="1:18" x14ac:dyDescent="0.25">
      <c r="A1243">
        <v>3266</v>
      </c>
      <c r="B1243" s="39">
        <v>17.95</v>
      </c>
      <c r="C1243" s="39">
        <v>19.95</v>
      </c>
      <c r="D1243" s="39">
        <v>24.95</v>
      </c>
      <c r="E1243" t="s">
        <v>46</v>
      </c>
      <c r="O1243" s="36"/>
      <c r="P1243" s="39"/>
      <c r="Q1243" s="39"/>
      <c r="R1243" s="39"/>
    </row>
    <row r="1244" spans="1:18" x14ac:dyDescent="0.25">
      <c r="A1244">
        <v>3267</v>
      </c>
      <c r="B1244" s="39">
        <v>17.95</v>
      </c>
      <c r="C1244" s="39">
        <v>19.95</v>
      </c>
      <c r="D1244" s="39">
        <v>24.95</v>
      </c>
      <c r="E1244" t="s">
        <v>46</v>
      </c>
      <c r="O1244" s="36"/>
      <c r="P1244" s="39"/>
      <c r="Q1244" s="39"/>
      <c r="R1244" s="39"/>
    </row>
    <row r="1245" spans="1:18" x14ac:dyDescent="0.25">
      <c r="A1245">
        <v>3268</v>
      </c>
      <c r="B1245" s="39">
        <v>17.95</v>
      </c>
      <c r="C1245" s="39">
        <v>19.95</v>
      </c>
      <c r="D1245" s="39">
        <v>24.95</v>
      </c>
      <c r="E1245" t="s">
        <v>46</v>
      </c>
      <c r="O1245" s="36"/>
      <c r="P1245" s="39"/>
      <c r="Q1245" s="39"/>
      <c r="R1245" s="39"/>
    </row>
    <row r="1246" spans="1:18" x14ac:dyDescent="0.25">
      <c r="A1246">
        <v>3269</v>
      </c>
      <c r="B1246" s="39">
        <v>17.95</v>
      </c>
      <c r="C1246" s="39">
        <v>19.95</v>
      </c>
      <c r="D1246" s="39">
        <v>24.95</v>
      </c>
      <c r="E1246" t="s">
        <v>46</v>
      </c>
      <c r="O1246" s="36"/>
      <c r="P1246" s="39"/>
      <c r="Q1246" s="39"/>
      <c r="R1246" s="39"/>
    </row>
    <row r="1247" spans="1:18" x14ac:dyDescent="0.25">
      <c r="A1247">
        <v>3270</v>
      </c>
      <c r="B1247" s="39">
        <v>17.95</v>
      </c>
      <c r="C1247" s="39">
        <v>19.95</v>
      </c>
      <c r="D1247" s="39">
        <v>24.95</v>
      </c>
      <c r="E1247" t="s">
        <v>46</v>
      </c>
      <c r="O1247" s="36"/>
      <c r="P1247" s="39"/>
      <c r="Q1247" s="39"/>
      <c r="R1247" s="39"/>
    </row>
    <row r="1248" spans="1:18" x14ac:dyDescent="0.25">
      <c r="A1248">
        <v>3271</v>
      </c>
      <c r="B1248" s="39">
        <v>17.95</v>
      </c>
      <c r="C1248" s="39">
        <v>19.95</v>
      </c>
      <c r="D1248" s="39">
        <v>24.95</v>
      </c>
      <c r="E1248" t="s">
        <v>46</v>
      </c>
      <c r="O1248" s="36"/>
      <c r="P1248" s="39"/>
      <c r="Q1248" s="39"/>
      <c r="R1248" s="39"/>
    </row>
    <row r="1249" spans="1:18" x14ac:dyDescent="0.25">
      <c r="A1249">
        <v>3272</v>
      </c>
      <c r="B1249" s="39">
        <v>17.95</v>
      </c>
      <c r="C1249" s="39">
        <v>19.95</v>
      </c>
      <c r="D1249" s="39">
        <v>24.95</v>
      </c>
      <c r="E1249" t="s">
        <v>46</v>
      </c>
      <c r="O1249" s="36"/>
      <c r="P1249" s="39"/>
      <c r="Q1249" s="39"/>
      <c r="R1249" s="39"/>
    </row>
    <row r="1250" spans="1:18" x14ac:dyDescent="0.25">
      <c r="A1250">
        <v>3273</v>
      </c>
      <c r="B1250" s="39">
        <v>17.95</v>
      </c>
      <c r="C1250" s="39">
        <v>19.95</v>
      </c>
      <c r="D1250" s="39">
        <v>24.95</v>
      </c>
      <c r="E1250" t="s">
        <v>46</v>
      </c>
      <c r="O1250" s="36"/>
      <c r="P1250" s="39"/>
      <c r="Q1250" s="39"/>
      <c r="R1250" s="39"/>
    </row>
    <row r="1251" spans="1:18" x14ac:dyDescent="0.25">
      <c r="A1251">
        <v>3274</v>
      </c>
      <c r="B1251" s="39">
        <v>17.95</v>
      </c>
      <c r="C1251" s="39">
        <v>19.95</v>
      </c>
      <c r="D1251" s="39">
        <v>24.95</v>
      </c>
      <c r="E1251" t="s">
        <v>46</v>
      </c>
      <c r="O1251" s="36"/>
      <c r="P1251" s="39"/>
      <c r="Q1251" s="39"/>
      <c r="R1251" s="39"/>
    </row>
    <row r="1252" spans="1:18" x14ac:dyDescent="0.25">
      <c r="A1252">
        <v>3275</v>
      </c>
      <c r="B1252" s="39">
        <v>17.95</v>
      </c>
      <c r="C1252" s="39">
        <v>19.95</v>
      </c>
      <c r="D1252" s="39">
        <v>24.95</v>
      </c>
      <c r="E1252" t="s">
        <v>46</v>
      </c>
      <c r="O1252" s="36"/>
      <c r="P1252" s="39"/>
      <c r="Q1252" s="39"/>
      <c r="R1252" s="39"/>
    </row>
    <row r="1253" spans="1:18" x14ac:dyDescent="0.25">
      <c r="A1253">
        <v>3276</v>
      </c>
      <c r="B1253" s="39">
        <v>17.95</v>
      </c>
      <c r="C1253" s="39">
        <v>19.95</v>
      </c>
      <c r="D1253" s="39">
        <v>24.95</v>
      </c>
      <c r="E1253" t="s">
        <v>46</v>
      </c>
      <c r="O1253" s="36"/>
      <c r="P1253" s="39"/>
      <c r="Q1253" s="39"/>
      <c r="R1253" s="39"/>
    </row>
    <row r="1254" spans="1:18" x14ac:dyDescent="0.25">
      <c r="A1254">
        <v>3277</v>
      </c>
      <c r="B1254" s="39">
        <v>17.95</v>
      </c>
      <c r="C1254" s="39">
        <v>19.95</v>
      </c>
      <c r="D1254" s="39">
        <v>24.95</v>
      </c>
      <c r="E1254" t="s">
        <v>46</v>
      </c>
      <c r="O1254" s="36"/>
      <c r="P1254" s="39"/>
      <c r="Q1254" s="39"/>
      <c r="R1254" s="39"/>
    </row>
    <row r="1255" spans="1:18" x14ac:dyDescent="0.25">
      <c r="A1255">
        <v>3278</v>
      </c>
      <c r="B1255" s="39">
        <v>17.95</v>
      </c>
      <c r="C1255" s="39">
        <v>19.95</v>
      </c>
      <c r="D1255" s="39">
        <v>24.95</v>
      </c>
      <c r="E1255" t="s">
        <v>46</v>
      </c>
      <c r="O1255" s="36"/>
      <c r="P1255" s="39"/>
      <c r="Q1255" s="39"/>
      <c r="R1255" s="39"/>
    </row>
    <row r="1256" spans="1:18" x14ac:dyDescent="0.25">
      <c r="A1256">
        <v>3279</v>
      </c>
      <c r="B1256" s="39">
        <v>17.95</v>
      </c>
      <c r="C1256" s="39">
        <v>19.95</v>
      </c>
      <c r="D1256" s="39">
        <v>24.95</v>
      </c>
      <c r="E1256" t="s">
        <v>46</v>
      </c>
      <c r="O1256" s="36"/>
      <c r="P1256" s="39"/>
      <c r="Q1256" s="39"/>
      <c r="R1256" s="39"/>
    </row>
    <row r="1257" spans="1:18" x14ac:dyDescent="0.25">
      <c r="A1257">
        <v>3280</v>
      </c>
      <c r="B1257" s="39">
        <v>17.95</v>
      </c>
      <c r="C1257" s="39">
        <v>19.95</v>
      </c>
      <c r="D1257" s="39">
        <v>24.95</v>
      </c>
      <c r="E1257" t="s">
        <v>46</v>
      </c>
      <c r="O1257" s="36"/>
      <c r="P1257" s="39"/>
      <c r="Q1257" s="39"/>
      <c r="R1257" s="39"/>
    </row>
    <row r="1258" spans="1:18" x14ac:dyDescent="0.25">
      <c r="A1258">
        <v>3281</v>
      </c>
      <c r="B1258" s="39">
        <v>17.95</v>
      </c>
      <c r="C1258" s="39">
        <v>19.95</v>
      </c>
      <c r="D1258" s="39">
        <v>24.95</v>
      </c>
      <c r="E1258" t="s">
        <v>46</v>
      </c>
      <c r="O1258" s="36"/>
      <c r="P1258" s="39"/>
      <c r="Q1258" s="39"/>
      <c r="R1258" s="39"/>
    </row>
    <row r="1259" spans="1:18" x14ac:dyDescent="0.25">
      <c r="A1259">
        <v>3282</v>
      </c>
      <c r="B1259" s="39">
        <v>17.95</v>
      </c>
      <c r="C1259" s="39">
        <v>19.95</v>
      </c>
      <c r="D1259" s="39">
        <v>24.95</v>
      </c>
      <c r="E1259" t="s">
        <v>46</v>
      </c>
      <c r="O1259" s="36"/>
      <c r="P1259" s="39"/>
      <c r="Q1259" s="39"/>
      <c r="R1259" s="39"/>
    </row>
    <row r="1260" spans="1:18" x14ac:dyDescent="0.25">
      <c r="A1260">
        <v>3283</v>
      </c>
      <c r="B1260" s="39">
        <v>17.95</v>
      </c>
      <c r="C1260" s="39">
        <v>19.95</v>
      </c>
      <c r="D1260" s="39">
        <v>24.95</v>
      </c>
      <c r="E1260" t="s">
        <v>46</v>
      </c>
      <c r="O1260" s="36"/>
      <c r="P1260" s="39"/>
      <c r="Q1260" s="39"/>
      <c r="R1260" s="39"/>
    </row>
    <row r="1261" spans="1:18" x14ac:dyDescent="0.25">
      <c r="A1261">
        <v>3284</v>
      </c>
      <c r="B1261" s="39">
        <v>17.95</v>
      </c>
      <c r="C1261" s="39">
        <v>19.95</v>
      </c>
      <c r="D1261" s="39">
        <v>24.95</v>
      </c>
      <c r="E1261" t="s">
        <v>46</v>
      </c>
      <c r="O1261" s="36"/>
      <c r="P1261" s="39"/>
      <c r="Q1261" s="39"/>
      <c r="R1261" s="39"/>
    </row>
    <row r="1262" spans="1:18" x14ac:dyDescent="0.25">
      <c r="A1262">
        <v>3285</v>
      </c>
      <c r="B1262" s="39">
        <v>17.95</v>
      </c>
      <c r="C1262" s="39">
        <v>19.95</v>
      </c>
      <c r="D1262" s="39">
        <v>24.95</v>
      </c>
      <c r="E1262" t="s">
        <v>46</v>
      </c>
      <c r="O1262" s="36"/>
      <c r="P1262" s="39"/>
      <c r="Q1262" s="39"/>
      <c r="R1262" s="39"/>
    </row>
    <row r="1263" spans="1:18" x14ac:dyDescent="0.25">
      <c r="A1263">
        <v>3286</v>
      </c>
      <c r="B1263" s="39">
        <v>17.95</v>
      </c>
      <c r="C1263" s="39">
        <v>19.95</v>
      </c>
      <c r="D1263" s="39">
        <v>24.95</v>
      </c>
      <c r="E1263" t="s">
        <v>46</v>
      </c>
      <c r="O1263" s="36"/>
      <c r="P1263" s="39"/>
      <c r="Q1263" s="39"/>
      <c r="R1263" s="39"/>
    </row>
    <row r="1264" spans="1:18" x14ac:dyDescent="0.25">
      <c r="A1264">
        <v>3287</v>
      </c>
      <c r="B1264" s="39">
        <v>17.95</v>
      </c>
      <c r="C1264" s="39">
        <v>19.95</v>
      </c>
      <c r="D1264" s="39">
        <v>24.95</v>
      </c>
      <c r="E1264" t="s">
        <v>46</v>
      </c>
      <c r="O1264" s="36"/>
      <c r="P1264" s="39"/>
      <c r="Q1264" s="39"/>
      <c r="R1264" s="39"/>
    </row>
    <row r="1265" spans="1:18" x14ac:dyDescent="0.25">
      <c r="A1265">
        <v>3289</v>
      </c>
      <c r="B1265" s="39">
        <v>17.95</v>
      </c>
      <c r="C1265" s="39">
        <v>19.95</v>
      </c>
      <c r="D1265" s="39">
        <v>24.95</v>
      </c>
      <c r="E1265" t="s">
        <v>46</v>
      </c>
      <c r="O1265" s="36"/>
      <c r="P1265" s="39"/>
      <c r="Q1265" s="39"/>
      <c r="R1265" s="39"/>
    </row>
    <row r="1266" spans="1:18" x14ac:dyDescent="0.25">
      <c r="A1266">
        <v>3292</v>
      </c>
      <c r="B1266" s="39">
        <v>17.95</v>
      </c>
      <c r="C1266" s="39">
        <v>19.95</v>
      </c>
      <c r="D1266" s="39">
        <v>24.95</v>
      </c>
      <c r="E1266" t="s">
        <v>46</v>
      </c>
      <c r="O1266" s="36"/>
      <c r="P1266" s="39"/>
      <c r="Q1266" s="39"/>
      <c r="R1266" s="39"/>
    </row>
    <row r="1267" spans="1:18" x14ac:dyDescent="0.25">
      <c r="A1267">
        <v>3293</v>
      </c>
      <c r="B1267" s="39">
        <v>17.95</v>
      </c>
      <c r="C1267" s="39">
        <v>19.95</v>
      </c>
      <c r="D1267" s="39">
        <v>24.95</v>
      </c>
      <c r="E1267" t="s">
        <v>46</v>
      </c>
      <c r="O1267" s="36"/>
      <c r="P1267" s="39"/>
      <c r="Q1267" s="39"/>
      <c r="R1267" s="39"/>
    </row>
    <row r="1268" spans="1:18" x14ac:dyDescent="0.25">
      <c r="A1268">
        <v>3294</v>
      </c>
      <c r="B1268" s="39">
        <v>17.95</v>
      </c>
      <c r="C1268" s="39">
        <v>19.95</v>
      </c>
      <c r="D1268" s="39">
        <v>24.95</v>
      </c>
      <c r="E1268" t="s">
        <v>46</v>
      </c>
      <c r="O1268" s="36"/>
      <c r="P1268" s="39"/>
      <c r="Q1268" s="39"/>
      <c r="R1268" s="39"/>
    </row>
    <row r="1269" spans="1:18" x14ac:dyDescent="0.25">
      <c r="A1269">
        <v>3300</v>
      </c>
      <c r="B1269" s="39">
        <v>19.95</v>
      </c>
      <c r="C1269" s="39">
        <v>24.95</v>
      </c>
      <c r="D1269" s="39">
        <v>29.95</v>
      </c>
      <c r="E1269" t="s">
        <v>47</v>
      </c>
      <c r="O1269" s="36"/>
      <c r="P1269" s="39"/>
      <c r="Q1269" s="39"/>
      <c r="R1269" s="39"/>
    </row>
    <row r="1270" spans="1:18" x14ac:dyDescent="0.25">
      <c r="A1270">
        <v>3301</v>
      </c>
      <c r="B1270" s="39">
        <v>19.95</v>
      </c>
      <c r="C1270" s="39">
        <v>24.95</v>
      </c>
      <c r="D1270" s="39">
        <v>29.95</v>
      </c>
      <c r="E1270" t="s">
        <v>47</v>
      </c>
      <c r="O1270" s="36"/>
      <c r="P1270" s="39"/>
      <c r="Q1270" s="39"/>
      <c r="R1270" s="39"/>
    </row>
    <row r="1271" spans="1:18" x14ac:dyDescent="0.25">
      <c r="A1271">
        <v>3302</v>
      </c>
      <c r="B1271" s="39">
        <v>19.95</v>
      </c>
      <c r="C1271" s="39">
        <v>24.95</v>
      </c>
      <c r="D1271" s="39">
        <v>29.95</v>
      </c>
      <c r="E1271" t="s">
        <v>47</v>
      </c>
      <c r="O1271" s="36"/>
      <c r="P1271" s="39"/>
      <c r="Q1271" s="39"/>
      <c r="R1271" s="39"/>
    </row>
    <row r="1272" spans="1:18" x14ac:dyDescent="0.25">
      <c r="A1272">
        <v>3303</v>
      </c>
      <c r="B1272" s="39">
        <v>19.95</v>
      </c>
      <c r="C1272" s="39">
        <v>24.95</v>
      </c>
      <c r="D1272" s="39">
        <v>29.95</v>
      </c>
      <c r="E1272" t="s">
        <v>47</v>
      </c>
      <c r="O1272" s="36"/>
      <c r="P1272" s="39"/>
      <c r="Q1272" s="39"/>
      <c r="R1272" s="39"/>
    </row>
    <row r="1273" spans="1:18" x14ac:dyDescent="0.25">
      <c r="A1273">
        <v>3304</v>
      </c>
      <c r="B1273" s="39">
        <v>19.95</v>
      </c>
      <c r="C1273" s="39">
        <v>24.95</v>
      </c>
      <c r="D1273" s="39">
        <v>29.95</v>
      </c>
      <c r="E1273" t="s">
        <v>47</v>
      </c>
      <c r="O1273" s="36"/>
      <c r="P1273" s="39"/>
      <c r="Q1273" s="39"/>
      <c r="R1273" s="39"/>
    </row>
    <row r="1274" spans="1:18" x14ac:dyDescent="0.25">
      <c r="A1274">
        <v>3305</v>
      </c>
      <c r="B1274" s="39">
        <v>19.95</v>
      </c>
      <c r="C1274" s="39">
        <v>24.95</v>
      </c>
      <c r="D1274" s="39">
        <v>29.95</v>
      </c>
      <c r="E1274" t="s">
        <v>47</v>
      </c>
      <c r="O1274" s="36"/>
      <c r="P1274" s="39"/>
      <c r="Q1274" s="39"/>
      <c r="R1274" s="39"/>
    </row>
    <row r="1275" spans="1:18" x14ac:dyDescent="0.25">
      <c r="A1275">
        <v>3309</v>
      </c>
      <c r="B1275" s="39">
        <v>19.95</v>
      </c>
      <c r="C1275" s="39">
        <v>24.95</v>
      </c>
      <c r="D1275" s="39">
        <v>29.95</v>
      </c>
      <c r="E1275" t="s">
        <v>47</v>
      </c>
      <c r="O1275" s="36"/>
      <c r="P1275" s="39"/>
      <c r="Q1275" s="39"/>
      <c r="R1275" s="39"/>
    </row>
    <row r="1276" spans="1:18" x14ac:dyDescent="0.25">
      <c r="A1276">
        <v>3310</v>
      </c>
      <c r="B1276" s="39">
        <v>19.95</v>
      </c>
      <c r="C1276" s="39">
        <v>24.95</v>
      </c>
      <c r="D1276" s="39">
        <v>29.95</v>
      </c>
      <c r="E1276" t="s">
        <v>47</v>
      </c>
      <c r="O1276" s="36"/>
      <c r="P1276" s="39"/>
      <c r="Q1276" s="39"/>
      <c r="R1276" s="39"/>
    </row>
    <row r="1277" spans="1:18" x14ac:dyDescent="0.25">
      <c r="A1277">
        <v>3311</v>
      </c>
      <c r="B1277" s="39">
        <v>19.95</v>
      </c>
      <c r="C1277" s="39">
        <v>24.95</v>
      </c>
      <c r="D1277" s="39">
        <v>29.95</v>
      </c>
      <c r="E1277" t="s">
        <v>47</v>
      </c>
      <c r="O1277" s="36"/>
      <c r="P1277" s="39"/>
      <c r="Q1277" s="39"/>
      <c r="R1277" s="39"/>
    </row>
    <row r="1278" spans="1:18" x14ac:dyDescent="0.25">
      <c r="A1278">
        <v>3312</v>
      </c>
      <c r="B1278" s="39">
        <v>19.95</v>
      </c>
      <c r="C1278" s="39">
        <v>24.95</v>
      </c>
      <c r="D1278" s="39">
        <v>29.95</v>
      </c>
      <c r="E1278" t="s">
        <v>47</v>
      </c>
      <c r="O1278" s="36"/>
      <c r="P1278" s="39"/>
      <c r="Q1278" s="39"/>
      <c r="R1278" s="39"/>
    </row>
    <row r="1279" spans="1:18" x14ac:dyDescent="0.25">
      <c r="A1279">
        <v>3314</v>
      </c>
      <c r="B1279" s="39">
        <v>19.95</v>
      </c>
      <c r="C1279" s="39">
        <v>24.95</v>
      </c>
      <c r="D1279" s="39">
        <v>29.95</v>
      </c>
      <c r="E1279" t="s">
        <v>47</v>
      </c>
      <c r="O1279" s="36"/>
      <c r="P1279" s="39"/>
      <c r="Q1279" s="39"/>
      <c r="R1279" s="39"/>
    </row>
    <row r="1280" spans="1:18" x14ac:dyDescent="0.25">
      <c r="A1280">
        <v>3315</v>
      </c>
      <c r="B1280" s="39">
        <v>19.95</v>
      </c>
      <c r="C1280" s="39">
        <v>24.95</v>
      </c>
      <c r="D1280" s="39">
        <v>29.95</v>
      </c>
      <c r="E1280" t="s">
        <v>47</v>
      </c>
      <c r="O1280" s="36"/>
      <c r="P1280" s="39"/>
      <c r="Q1280" s="39"/>
      <c r="R1280" s="39"/>
    </row>
    <row r="1281" spans="1:18" x14ac:dyDescent="0.25">
      <c r="A1281">
        <v>3317</v>
      </c>
      <c r="B1281" s="39">
        <v>19.95</v>
      </c>
      <c r="C1281" s="39">
        <v>24.95</v>
      </c>
      <c r="D1281" s="39">
        <v>29.95</v>
      </c>
      <c r="E1281" t="s">
        <v>47</v>
      </c>
      <c r="O1281" s="36"/>
      <c r="P1281" s="39"/>
      <c r="Q1281" s="39"/>
      <c r="R1281" s="39"/>
    </row>
    <row r="1282" spans="1:18" x14ac:dyDescent="0.25">
      <c r="A1282">
        <v>3318</v>
      </c>
      <c r="B1282" s="39">
        <v>19.95</v>
      </c>
      <c r="C1282" s="39">
        <v>24.95</v>
      </c>
      <c r="D1282" s="39">
        <v>29.95</v>
      </c>
      <c r="E1282" t="s">
        <v>47</v>
      </c>
      <c r="O1282" s="36"/>
      <c r="P1282" s="39"/>
      <c r="Q1282" s="39"/>
      <c r="R1282" s="39"/>
    </row>
    <row r="1283" spans="1:18" x14ac:dyDescent="0.25">
      <c r="A1283">
        <v>3319</v>
      </c>
      <c r="B1283" s="39">
        <v>19.95</v>
      </c>
      <c r="C1283" s="39">
        <v>24.95</v>
      </c>
      <c r="D1283" s="39">
        <v>29.95</v>
      </c>
      <c r="E1283" t="s">
        <v>47</v>
      </c>
      <c r="O1283" s="36"/>
      <c r="P1283" s="39"/>
      <c r="Q1283" s="39"/>
      <c r="R1283" s="39"/>
    </row>
    <row r="1284" spans="1:18" x14ac:dyDescent="0.25">
      <c r="A1284">
        <v>3321</v>
      </c>
      <c r="B1284" s="39">
        <v>19.95</v>
      </c>
      <c r="C1284" s="39">
        <v>24.95</v>
      </c>
      <c r="D1284" s="39">
        <v>29.95</v>
      </c>
      <c r="E1284" t="s">
        <v>47</v>
      </c>
      <c r="O1284" s="36"/>
      <c r="P1284" s="39"/>
      <c r="Q1284" s="39"/>
      <c r="R1284" s="39"/>
    </row>
    <row r="1285" spans="1:18" x14ac:dyDescent="0.25">
      <c r="A1285">
        <v>3322</v>
      </c>
      <c r="B1285" s="39">
        <v>19.95</v>
      </c>
      <c r="C1285" s="39">
        <v>24.95</v>
      </c>
      <c r="D1285" s="39">
        <v>29.95</v>
      </c>
      <c r="E1285" t="s">
        <v>47</v>
      </c>
      <c r="O1285" s="36"/>
      <c r="P1285" s="39"/>
      <c r="Q1285" s="39"/>
      <c r="R1285" s="39"/>
    </row>
    <row r="1286" spans="1:18" x14ac:dyDescent="0.25">
      <c r="A1286">
        <v>3323</v>
      </c>
      <c r="B1286" s="39">
        <v>19.95</v>
      </c>
      <c r="C1286" s="39">
        <v>24.95</v>
      </c>
      <c r="D1286" s="39">
        <v>29.95</v>
      </c>
      <c r="E1286" t="s">
        <v>47</v>
      </c>
      <c r="O1286" s="36"/>
      <c r="P1286" s="39"/>
      <c r="Q1286" s="39"/>
      <c r="R1286" s="39"/>
    </row>
    <row r="1287" spans="1:18" x14ac:dyDescent="0.25">
      <c r="A1287">
        <v>3324</v>
      </c>
      <c r="B1287" s="39">
        <v>19.95</v>
      </c>
      <c r="C1287" s="39">
        <v>24.95</v>
      </c>
      <c r="D1287" s="39">
        <v>29.95</v>
      </c>
      <c r="E1287" t="s">
        <v>47</v>
      </c>
      <c r="O1287" s="36"/>
      <c r="P1287" s="39"/>
      <c r="Q1287" s="39"/>
      <c r="R1287" s="39"/>
    </row>
    <row r="1288" spans="1:18" x14ac:dyDescent="0.25">
      <c r="A1288">
        <v>3325</v>
      </c>
      <c r="B1288" s="39">
        <v>19.95</v>
      </c>
      <c r="C1288" s="39">
        <v>24.95</v>
      </c>
      <c r="D1288" s="39">
        <v>29.95</v>
      </c>
      <c r="E1288" t="s">
        <v>47</v>
      </c>
      <c r="O1288" s="36"/>
      <c r="P1288" s="39"/>
      <c r="Q1288" s="39"/>
      <c r="R1288" s="39"/>
    </row>
    <row r="1289" spans="1:18" x14ac:dyDescent="0.25">
      <c r="A1289">
        <v>3328</v>
      </c>
      <c r="B1289" s="39">
        <v>19.95</v>
      </c>
      <c r="C1289" s="39">
        <v>24.95</v>
      </c>
      <c r="D1289" s="39">
        <v>29.95</v>
      </c>
      <c r="E1289" t="s">
        <v>47</v>
      </c>
      <c r="O1289" s="36"/>
      <c r="P1289" s="39"/>
      <c r="Q1289" s="39"/>
      <c r="R1289" s="39"/>
    </row>
    <row r="1290" spans="1:18" x14ac:dyDescent="0.25">
      <c r="A1290">
        <v>3329</v>
      </c>
      <c r="B1290" s="39">
        <v>19.95</v>
      </c>
      <c r="C1290" s="39">
        <v>24.95</v>
      </c>
      <c r="D1290" s="39">
        <v>29.95</v>
      </c>
      <c r="E1290" t="s">
        <v>47</v>
      </c>
      <c r="O1290" s="36"/>
      <c r="P1290" s="39"/>
      <c r="Q1290" s="39"/>
      <c r="R1290" s="39"/>
    </row>
    <row r="1291" spans="1:18" x14ac:dyDescent="0.25">
      <c r="A1291">
        <v>3330</v>
      </c>
      <c r="B1291" s="39">
        <v>19.95</v>
      </c>
      <c r="C1291" s="39">
        <v>24.95</v>
      </c>
      <c r="D1291" s="39">
        <v>29.95</v>
      </c>
      <c r="E1291" t="s">
        <v>47</v>
      </c>
      <c r="O1291" s="36"/>
      <c r="P1291" s="39"/>
      <c r="Q1291" s="39"/>
      <c r="R1291" s="39"/>
    </row>
    <row r="1292" spans="1:18" x14ac:dyDescent="0.25">
      <c r="A1292">
        <v>3331</v>
      </c>
      <c r="B1292" s="39">
        <v>19.95</v>
      </c>
      <c r="C1292" s="39">
        <v>24.95</v>
      </c>
      <c r="D1292" s="39">
        <v>29.95</v>
      </c>
      <c r="E1292" t="s">
        <v>47</v>
      </c>
      <c r="O1292" s="36"/>
      <c r="P1292" s="39"/>
      <c r="Q1292" s="39"/>
      <c r="R1292" s="39"/>
    </row>
    <row r="1293" spans="1:18" x14ac:dyDescent="0.25">
      <c r="A1293">
        <v>3332</v>
      </c>
      <c r="B1293" s="39">
        <v>19.95</v>
      </c>
      <c r="C1293" s="39">
        <v>24.95</v>
      </c>
      <c r="D1293" s="39">
        <v>29.95</v>
      </c>
      <c r="E1293" t="s">
        <v>47</v>
      </c>
      <c r="O1293" s="36"/>
      <c r="P1293" s="39"/>
      <c r="Q1293" s="39"/>
      <c r="R1293" s="39"/>
    </row>
    <row r="1294" spans="1:18" x14ac:dyDescent="0.25">
      <c r="A1294">
        <v>3333</v>
      </c>
      <c r="B1294" s="39">
        <v>19.95</v>
      </c>
      <c r="C1294" s="39">
        <v>24.95</v>
      </c>
      <c r="D1294" s="39">
        <v>29.95</v>
      </c>
      <c r="E1294" t="s">
        <v>47</v>
      </c>
      <c r="O1294" s="36"/>
      <c r="P1294" s="39"/>
      <c r="Q1294" s="39"/>
      <c r="R1294" s="39"/>
    </row>
    <row r="1295" spans="1:18" x14ac:dyDescent="0.25">
      <c r="A1295">
        <v>3334</v>
      </c>
      <c r="B1295" s="39">
        <v>19.95</v>
      </c>
      <c r="C1295" s="39">
        <v>24.95</v>
      </c>
      <c r="D1295" s="39">
        <v>29.95</v>
      </c>
      <c r="E1295" t="s">
        <v>47</v>
      </c>
      <c r="O1295" s="36"/>
      <c r="P1295" s="39"/>
      <c r="Q1295" s="39"/>
      <c r="R1295" s="39"/>
    </row>
    <row r="1296" spans="1:18" x14ac:dyDescent="0.25">
      <c r="A1296">
        <v>3335</v>
      </c>
      <c r="B1296" s="39">
        <v>19.95</v>
      </c>
      <c r="C1296" s="39">
        <v>24.95</v>
      </c>
      <c r="D1296" s="39">
        <v>29.95</v>
      </c>
      <c r="E1296" t="s">
        <v>47</v>
      </c>
      <c r="O1296" s="36"/>
      <c r="P1296" s="39"/>
      <c r="Q1296" s="39"/>
      <c r="R1296" s="39"/>
    </row>
    <row r="1297" spans="1:18" x14ac:dyDescent="0.25">
      <c r="A1297">
        <v>3336</v>
      </c>
      <c r="B1297" s="39">
        <v>19.95</v>
      </c>
      <c r="C1297" s="39">
        <v>24.95</v>
      </c>
      <c r="D1297" s="39">
        <v>29.95</v>
      </c>
      <c r="E1297" t="s">
        <v>47</v>
      </c>
      <c r="O1297" s="36"/>
      <c r="P1297" s="39"/>
      <c r="Q1297" s="39"/>
      <c r="R1297" s="39"/>
    </row>
    <row r="1298" spans="1:18" x14ac:dyDescent="0.25">
      <c r="A1298">
        <v>3337</v>
      </c>
      <c r="B1298" s="39">
        <v>19.95</v>
      </c>
      <c r="C1298" s="39">
        <v>24.95</v>
      </c>
      <c r="D1298" s="39">
        <v>29.95</v>
      </c>
      <c r="E1298" t="s">
        <v>47</v>
      </c>
      <c r="O1298" s="36"/>
      <c r="P1298" s="39"/>
      <c r="Q1298" s="39"/>
      <c r="R1298" s="39"/>
    </row>
    <row r="1299" spans="1:18" x14ac:dyDescent="0.25">
      <c r="A1299">
        <v>3338</v>
      </c>
      <c r="B1299" s="39">
        <v>19.95</v>
      </c>
      <c r="C1299" s="39">
        <v>24.95</v>
      </c>
      <c r="D1299" s="39">
        <v>29.95</v>
      </c>
      <c r="E1299" t="s">
        <v>47</v>
      </c>
      <c r="O1299" s="36"/>
      <c r="P1299" s="39"/>
      <c r="Q1299" s="39"/>
      <c r="R1299" s="39"/>
    </row>
    <row r="1300" spans="1:18" x14ac:dyDescent="0.25">
      <c r="A1300">
        <v>3340</v>
      </c>
      <c r="B1300" s="39">
        <v>19.95</v>
      </c>
      <c r="C1300" s="39">
        <v>24.95</v>
      </c>
      <c r="D1300" s="39">
        <v>29.95</v>
      </c>
      <c r="E1300" t="s">
        <v>47</v>
      </c>
      <c r="O1300" s="36"/>
      <c r="P1300" s="39"/>
      <c r="Q1300" s="39"/>
      <c r="R1300" s="39"/>
    </row>
    <row r="1301" spans="1:18" x14ac:dyDescent="0.25">
      <c r="A1301">
        <v>3341</v>
      </c>
      <c r="B1301" s="39">
        <v>19.95</v>
      </c>
      <c r="C1301" s="39">
        <v>24.95</v>
      </c>
      <c r="D1301" s="39">
        <v>29.95</v>
      </c>
      <c r="E1301" t="s">
        <v>47</v>
      </c>
      <c r="O1301" s="36"/>
      <c r="P1301" s="39"/>
      <c r="Q1301" s="39"/>
      <c r="R1301" s="39"/>
    </row>
    <row r="1302" spans="1:18" x14ac:dyDescent="0.25">
      <c r="A1302">
        <v>3342</v>
      </c>
      <c r="B1302" s="39">
        <v>19.95</v>
      </c>
      <c r="C1302" s="39">
        <v>24.95</v>
      </c>
      <c r="D1302" s="39">
        <v>29.95</v>
      </c>
      <c r="E1302" t="s">
        <v>47</v>
      </c>
      <c r="O1302" s="36"/>
      <c r="P1302" s="39"/>
      <c r="Q1302" s="39"/>
      <c r="R1302" s="39"/>
    </row>
    <row r="1303" spans="1:18" x14ac:dyDescent="0.25">
      <c r="A1303">
        <v>3345</v>
      </c>
      <c r="B1303" s="39">
        <v>19.95</v>
      </c>
      <c r="C1303" s="39">
        <v>24.95</v>
      </c>
      <c r="D1303" s="39">
        <v>29.95</v>
      </c>
      <c r="E1303" t="s">
        <v>47</v>
      </c>
      <c r="O1303" s="36"/>
      <c r="P1303" s="39"/>
      <c r="Q1303" s="39"/>
      <c r="R1303" s="39"/>
    </row>
    <row r="1304" spans="1:18" x14ac:dyDescent="0.25">
      <c r="A1304">
        <v>3350</v>
      </c>
      <c r="B1304" s="39">
        <v>19.95</v>
      </c>
      <c r="C1304" s="39">
        <v>24.95</v>
      </c>
      <c r="D1304" s="39">
        <v>29.95</v>
      </c>
      <c r="E1304" t="s">
        <v>47</v>
      </c>
      <c r="O1304" s="36"/>
      <c r="P1304" s="39"/>
      <c r="Q1304" s="39"/>
      <c r="R1304" s="39"/>
    </row>
    <row r="1305" spans="1:18" x14ac:dyDescent="0.25">
      <c r="A1305">
        <v>3351</v>
      </c>
      <c r="B1305" s="39">
        <v>19.95</v>
      </c>
      <c r="C1305" s="39">
        <v>24.95</v>
      </c>
      <c r="D1305" s="39">
        <v>29.95</v>
      </c>
      <c r="E1305" t="s">
        <v>47</v>
      </c>
      <c r="O1305" s="36"/>
      <c r="P1305" s="39"/>
      <c r="Q1305" s="39"/>
      <c r="R1305" s="39"/>
    </row>
    <row r="1306" spans="1:18" x14ac:dyDescent="0.25">
      <c r="A1306">
        <v>3352</v>
      </c>
      <c r="B1306" s="39">
        <v>19.95</v>
      </c>
      <c r="C1306" s="39">
        <v>24.95</v>
      </c>
      <c r="D1306" s="39">
        <v>29.95</v>
      </c>
      <c r="E1306" t="s">
        <v>47</v>
      </c>
      <c r="O1306" s="36"/>
      <c r="P1306" s="39"/>
      <c r="Q1306" s="39"/>
      <c r="R1306" s="39"/>
    </row>
    <row r="1307" spans="1:18" x14ac:dyDescent="0.25">
      <c r="A1307">
        <v>3353</v>
      </c>
      <c r="B1307" s="39">
        <v>19.95</v>
      </c>
      <c r="C1307" s="39">
        <v>24.95</v>
      </c>
      <c r="D1307" s="39">
        <v>29.95</v>
      </c>
      <c r="E1307" t="s">
        <v>47</v>
      </c>
      <c r="O1307" s="36"/>
      <c r="P1307" s="39"/>
      <c r="Q1307" s="39"/>
      <c r="R1307" s="39"/>
    </row>
    <row r="1308" spans="1:18" x14ac:dyDescent="0.25">
      <c r="A1308">
        <v>3354</v>
      </c>
      <c r="B1308" s="39">
        <v>19.95</v>
      </c>
      <c r="C1308" s="39">
        <v>24.95</v>
      </c>
      <c r="D1308" s="39">
        <v>29.95</v>
      </c>
      <c r="E1308" t="s">
        <v>47</v>
      </c>
      <c r="O1308" s="36"/>
      <c r="P1308" s="39"/>
      <c r="Q1308" s="39"/>
      <c r="R1308" s="39"/>
    </row>
    <row r="1309" spans="1:18" x14ac:dyDescent="0.25">
      <c r="A1309">
        <v>3355</v>
      </c>
      <c r="B1309" s="39">
        <v>19.95</v>
      </c>
      <c r="C1309" s="39">
        <v>24.95</v>
      </c>
      <c r="D1309" s="39">
        <v>29.95</v>
      </c>
      <c r="E1309" t="s">
        <v>47</v>
      </c>
      <c r="O1309" s="36"/>
      <c r="P1309" s="39"/>
      <c r="Q1309" s="39"/>
      <c r="R1309" s="39"/>
    </row>
    <row r="1310" spans="1:18" x14ac:dyDescent="0.25">
      <c r="A1310">
        <v>3356</v>
      </c>
      <c r="B1310" s="39">
        <v>19.95</v>
      </c>
      <c r="C1310" s="39">
        <v>24.95</v>
      </c>
      <c r="D1310" s="39">
        <v>29.95</v>
      </c>
      <c r="E1310" t="s">
        <v>47</v>
      </c>
      <c r="O1310" s="36"/>
      <c r="P1310" s="39"/>
      <c r="Q1310" s="39"/>
      <c r="R1310" s="39"/>
    </row>
    <row r="1311" spans="1:18" x14ac:dyDescent="0.25">
      <c r="A1311">
        <v>3357</v>
      </c>
      <c r="B1311" s="39">
        <v>19.95</v>
      </c>
      <c r="C1311" s="39">
        <v>24.95</v>
      </c>
      <c r="D1311" s="39">
        <v>29.95</v>
      </c>
      <c r="E1311" t="s">
        <v>47</v>
      </c>
      <c r="O1311" s="36"/>
      <c r="P1311" s="39"/>
      <c r="Q1311" s="39"/>
      <c r="R1311" s="39"/>
    </row>
    <row r="1312" spans="1:18" x14ac:dyDescent="0.25">
      <c r="A1312">
        <v>3358</v>
      </c>
      <c r="B1312" s="39">
        <v>19.95</v>
      </c>
      <c r="C1312" s="39">
        <v>24.95</v>
      </c>
      <c r="D1312" s="39">
        <v>29.95</v>
      </c>
      <c r="E1312" t="s">
        <v>47</v>
      </c>
      <c r="O1312" s="36"/>
      <c r="P1312" s="39"/>
      <c r="Q1312" s="39"/>
      <c r="R1312" s="39"/>
    </row>
    <row r="1313" spans="1:18" x14ac:dyDescent="0.25">
      <c r="A1313">
        <v>3360</v>
      </c>
      <c r="B1313" s="39">
        <v>19.95</v>
      </c>
      <c r="C1313" s="39">
        <v>24.95</v>
      </c>
      <c r="D1313" s="39">
        <v>29.95</v>
      </c>
      <c r="E1313" t="s">
        <v>47</v>
      </c>
      <c r="O1313" s="36"/>
      <c r="P1313" s="39"/>
      <c r="Q1313" s="39"/>
      <c r="R1313" s="39"/>
    </row>
    <row r="1314" spans="1:18" x14ac:dyDescent="0.25">
      <c r="A1314">
        <v>3361</v>
      </c>
      <c r="B1314" s="39">
        <v>19.95</v>
      </c>
      <c r="C1314" s="39">
        <v>24.95</v>
      </c>
      <c r="D1314" s="39">
        <v>29.95</v>
      </c>
      <c r="E1314" t="s">
        <v>47</v>
      </c>
      <c r="O1314" s="36"/>
      <c r="P1314" s="39"/>
      <c r="Q1314" s="39"/>
      <c r="R1314" s="39"/>
    </row>
    <row r="1315" spans="1:18" x14ac:dyDescent="0.25">
      <c r="A1315">
        <v>3363</v>
      </c>
      <c r="B1315" s="39">
        <v>19.95</v>
      </c>
      <c r="C1315" s="39">
        <v>24.95</v>
      </c>
      <c r="D1315" s="39">
        <v>29.95</v>
      </c>
      <c r="E1315" t="s">
        <v>47</v>
      </c>
      <c r="O1315" s="36"/>
      <c r="P1315" s="39"/>
      <c r="Q1315" s="39"/>
      <c r="R1315" s="39"/>
    </row>
    <row r="1316" spans="1:18" x14ac:dyDescent="0.25">
      <c r="A1316">
        <v>3364</v>
      </c>
      <c r="B1316" s="39">
        <v>19.95</v>
      </c>
      <c r="C1316" s="39">
        <v>24.95</v>
      </c>
      <c r="D1316" s="39">
        <v>29.95</v>
      </c>
      <c r="E1316" t="s">
        <v>47</v>
      </c>
      <c r="O1316" s="36"/>
      <c r="P1316" s="39"/>
      <c r="Q1316" s="39"/>
      <c r="R1316" s="39"/>
    </row>
    <row r="1317" spans="1:18" x14ac:dyDescent="0.25">
      <c r="A1317">
        <v>3370</v>
      </c>
      <c r="B1317" s="39">
        <v>19.95</v>
      </c>
      <c r="C1317" s="39">
        <v>24.95</v>
      </c>
      <c r="D1317" s="39">
        <v>29.95</v>
      </c>
      <c r="E1317" t="s">
        <v>47</v>
      </c>
      <c r="O1317" s="36"/>
      <c r="P1317" s="39"/>
      <c r="Q1317" s="39"/>
      <c r="R1317" s="39"/>
    </row>
    <row r="1318" spans="1:18" x14ac:dyDescent="0.25">
      <c r="A1318">
        <v>3371</v>
      </c>
      <c r="B1318" s="39">
        <v>19.95</v>
      </c>
      <c r="C1318" s="39">
        <v>24.95</v>
      </c>
      <c r="D1318" s="39">
        <v>29.95</v>
      </c>
      <c r="E1318" t="s">
        <v>47</v>
      </c>
      <c r="O1318" s="36"/>
      <c r="P1318" s="39"/>
      <c r="Q1318" s="39"/>
      <c r="R1318" s="39"/>
    </row>
    <row r="1319" spans="1:18" x14ac:dyDescent="0.25">
      <c r="A1319">
        <v>3373</v>
      </c>
      <c r="B1319" s="39">
        <v>19.95</v>
      </c>
      <c r="C1319" s="39">
        <v>24.95</v>
      </c>
      <c r="D1319" s="39">
        <v>29.95</v>
      </c>
      <c r="E1319" t="s">
        <v>47</v>
      </c>
      <c r="O1319" s="36"/>
      <c r="P1319" s="39"/>
      <c r="Q1319" s="39"/>
      <c r="R1319" s="39"/>
    </row>
    <row r="1320" spans="1:18" x14ac:dyDescent="0.25">
      <c r="A1320">
        <v>3374</v>
      </c>
      <c r="B1320" s="39">
        <v>19.95</v>
      </c>
      <c r="C1320" s="39">
        <v>24.95</v>
      </c>
      <c r="D1320" s="39">
        <v>29.95</v>
      </c>
      <c r="E1320" t="s">
        <v>47</v>
      </c>
      <c r="O1320" s="36"/>
      <c r="P1320" s="39"/>
      <c r="Q1320" s="39"/>
      <c r="R1320" s="39"/>
    </row>
    <row r="1321" spans="1:18" x14ac:dyDescent="0.25">
      <c r="A1321">
        <v>3375</v>
      </c>
      <c r="B1321" s="39">
        <v>19.95</v>
      </c>
      <c r="C1321" s="39">
        <v>24.95</v>
      </c>
      <c r="D1321" s="39">
        <v>29.95</v>
      </c>
      <c r="E1321" t="s">
        <v>47</v>
      </c>
      <c r="O1321" s="36"/>
      <c r="P1321" s="39"/>
      <c r="Q1321" s="39"/>
      <c r="R1321" s="39"/>
    </row>
    <row r="1322" spans="1:18" x14ac:dyDescent="0.25">
      <c r="A1322">
        <v>3377</v>
      </c>
      <c r="B1322" s="39">
        <v>19.95</v>
      </c>
      <c r="C1322" s="39">
        <v>24.95</v>
      </c>
      <c r="D1322" s="39">
        <v>29.95</v>
      </c>
      <c r="E1322" t="s">
        <v>47</v>
      </c>
      <c r="O1322" s="36"/>
      <c r="P1322" s="39"/>
      <c r="Q1322" s="39"/>
      <c r="R1322" s="39"/>
    </row>
    <row r="1323" spans="1:18" x14ac:dyDescent="0.25">
      <c r="A1323">
        <v>3378</v>
      </c>
      <c r="B1323" s="39">
        <v>19.95</v>
      </c>
      <c r="C1323" s="39">
        <v>24.95</v>
      </c>
      <c r="D1323" s="39">
        <v>29.95</v>
      </c>
      <c r="E1323" t="s">
        <v>47</v>
      </c>
      <c r="O1323" s="36"/>
      <c r="P1323" s="39"/>
      <c r="Q1323" s="39"/>
      <c r="R1323" s="39"/>
    </row>
    <row r="1324" spans="1:18" x14ac:dyDescent="0.25">
      <c r="A1324">
        <v>3379</v>
      </c>
      <c r="B1324" s="39">
        <v>19.95</v>
      </c>
      <c r="C1324" s="39">
        <v>24.95</v>
      </c>
      <c r="D1324" s="39">
        <v>29.95</v>
      </c>
      <c r="E1324" t="s">
        <v>47</v>
      </c>
      <c r="O1324" s="36"/>
      <c r="P1324" s="39"/>
      <c r="Q1324" s="39"/>
      <c r="R1324" s="39"/>
    </row>
    <row r="1325" spans="1:18" x14ac:dyDescent="0.25">
      <c r="A1325">
        <v>3380</v>
      </c>
      <c r="B1325" s="39">
        <v>19.95</v>
      </c>
      <c r="C1325" s="39">
        <v>24.95</v>
      </c>
      <c r="D1325" s="39">
        <v>29.95</v>
      </c>
      <c r="E1325" t="s">
        <v>47</v>
      </c>
      <c r="O1325" s="36"/>
      <c r="P1325" s="39"/>
      <c r="Q1325" s="39"/>
      <c r="R1325" s="39"/>
    </row>
    <row r="1326" spans="1:18" x14ac:dyDescent="0.25">
      <c r="A1326">
        <v>3381</v>
      </c>
      <c r="B1326" s="39">
        <v>19.95</v>
      </c>
      <c r="C1326" s="39">
        <v>24.95</v>
      </c>
      <c r="D1326" s="39">
        <v>29.95</v>
      </c>
      <c r="E1326" t="s">
        <v>47</v>
      </c>
      <c r="O1326" s="36"/>
      <c r="P1326" s="39"/>
      <c r="Q1326" s="39"/>
      <c r="R1326" s="39"/>
    </row>
    <row r="1327" spans="1:18" x14ac:dyDescent="0.25">
      <c r="A1327">
        <v>3384</v>
      </c>
      <c r="B1327" s="39">
        <v>19.95</v>
      </c>
      <c r="C1327" s="39">
        <v>24.95</v>
      </c>
      <c r="D1327" s="39">
        <v>29.95</v>
      </c>
      <c r="E1327" t="s">
        <v>47</v>
      </c>
      <c r="O1327" s="36"/>
      <c r="P1327" s="39"/>
      <c r="Q1327" s="39"/>
      <c r="R1327" s="39"/>
    </row>
    <row r="1328" spans="1:18" x14ac:dyDescent="0.25">
      <c r="A1328">
        <v>3385</v>
      </c>
      <c r="B1328" s="39">
        <v>19.95</v>
      </c>
      <c r="C1328" s="39">
        <v>24.95</v>
      </c>
      <c r="D1328" s="39">
        <v>29.95</v>
      </c>
      <c r="E1328" t="s">
        <v>47</v>
      </c>
      <c r="O1328" s="36"/>
      <c r="P1328" s="39"/>
      <c r="Q1328" s="39"/>
      <c r="R1328" s="39"/>
    </row>
    <row r="1329" spans="1:18" x14ac:dyDescent="0.25">
      <c r="A1329">
        <v>3387</v>
      </c>
      <c r="B1329" s="39">
        <v>19.95</v>
      </c>
      <c r="C1329" s="39">
        <v>24.95</v>
      </c>
      <c r="D1329" s="39">
        <v>29.95</v>
      </c>
      <c r="E1329" t="s">
        <v>47</v>
      </c>
      <c r="O1329" s="36"/>
      <c r="P1329" s="39"/>
      <c r="Q1329" s="39"/>
      <c r="R1329" s="39"/>
    </row>
    <row r="1330" spans="1:18" x14ac:dyDescent="0.25">
      <c r="A1330">
        <v>3388</v>
      </c>
      <c r="B1330" s="39">
        <v>19.95</v>
      </c>
      <c r="C1330" s="39">
        <v>24.95</v>
      </c>
      <c r="D1330" s="39">
        <v>29.95</v>
      </c>
      <c r="E1330" t="s">
        <v>47</v>
      </c>
      <c r="O1330" s="36"/>
      <c r="P1330" s="39"/>
      <c r="Q1330" s="39"/>
      <c r="R1330" s="39"/>
    </row>
    <row r="1331" spans="1:18" x14ac:dyDescent="0.25">
      <c r="A1331">
        <v>3390</v>
      </c>
      <c r="B1331" s="39">
        <v>19.95</v>
      </c>
      <c r="C1331" s="39">
        <v>24.95</v>
      </c>
      <c r="D1331" s="39">
        <v>29.95</v>
      </c>
      <c r="E1331" t="s">
        <v>47</v>
      </c>
      <c r="O1331" s="36"/>
      <c r="P1331" s="39"/>
      <c r="Q1331" s="39"/>
      <c r="R1331" s="39"/>
    </row>
    <row r="1332" spans="1:18" x14ac:dyDescent="0.25">
      <c r="A1332">
        <v>3391</v>
      </c>
      <c r="B1332" s="39">
        <v>19.95</v>
      </c>
      <c r="C1332" s="39">
        <v>24.95</v>
      </c>
      <c r="D1332" s="39">
        <v>29.95</v>
      </c>
      <c r="E1332" t="s">
        <v>47</v>
      </c>
      <c r="O1332" s="36"/>
      <c r="P1332" s="39"/>
      <c r="Q1332" s="39"/>
      <c r="R1332" s="39"/>
    </row>
    <row r="1333" spans="1:18" x14ac:dyDescent="0.25">
      <c r="A1333">
        <v>3392</v>
      </c>
      <c r="B1333" s="39">
        <v>19.95</v>
      </c>
      <c r="C1333" s="39">
        <v>24.95</v>
      </c>
      <c r="D1333" s="39">
        <v>29.95</v>
      </c>
      <c r="E1333" t="s">
        <v>47</v>
      </c>
      <c r="O1333" s="36"/>
      <c r="P1333" s="39"/>
      <c r="Q1333" s="39"/>
      <c r="R1333" s="39"/>
    </row>
    <row r="1334" spans="1:18" x14ac:dyDescent="0.25">
      <c r="A1334">
        <v>3393</v>
      </c>
      <c r="B1334" s="39">
        <v>19.95</v>
      </c>
      <c r="C1334" s="39">
        <v>24.95</v>
      </c>
      <c r="D1334" s="39">
        <v>29.95</v>
      </c>
      <c r="E1334" t="s">
        <v>47</v>
      </c>
      <c r="O1334" s="36"/>
      <c r="P1334" s="39"/>
      <c r="Q1334" s="39"/>
      <c r="R1334" s="39"/>
    </row>
    <row r="1335" spans="1:18" x14ac:dyDescent="0.25">
      <c r="A1335">
        <v>3395</v>
      </c>
      <c r="B1335" s="39">
        <v>19.95</v>
      </c>
      <c r="C1335" s="39">
        <v>24.95</v>
      </c>
      <c r="D1335" s="39">
        <v>29.95</v>
      </c>
      <c r="E1335" t="s">
        <v>47</v>
      </c>
      <c r="O1335" s="36"/>
      <c r="P1335" s="39"/>
      <c r="Q1335" s="39"/>
      <c r="R1335" s="39"/>
    </row>
    <row r="1336" spans="1:18" x14ac:dyDescent="0.25">
      <c r="A1336">
        <v>3396</v>
      </c>
      <c r="B1336" s="39">
        <v>19.95</v>
      </c>
      <c r="C1336" s="39">
        <v>24.95</v>
      </c>
      <c r="D1336" s="39">
        <v>29.95</v>
      </c>
      <c r="E1336" t="s">
        <v>47</v>
      </c>
      <c r="O1336" s="36"/>
      <c r="P1336" s="39"/>
      <c r="Q1336" s="39"/>
      <c r="R1336" s="39"/>
    </row>
    <row r="1337" spans="1:18" x14ac:dyDescent="0.25">
      <c r="A1337">
        <v>3400</v>
      </c>
      <c r="B1337" s="39">
        <v>19.95</v>
      </c>
      <c r="C1337" s="39">
        <v>24.95</v>
      </c>
      <c r="D1337" s="39">
        <v>29.95</v>
      </c>
      <c r="E1337" t="s">
        <v>47</v>
      </c>
      <c r="O1337" s="36"/>
      <c r="P1337" s="39"/>
      <c r="Q1337" s="39"/>
      <c r="R1337" s="39"/>
    </row>
    <row r="1338" spans="1:18" x14ac:dyDescent="0.25">
      <c r="A1338">
        <v>3401</v>
      </c>
      <c r="B1338" s="39">
        <v>19.95</v>
      </c>
      <c r="C1338" s="39">
        <v>24.95</v>
      </c>
      <c r="D1338" s="39">
        <v>29.95</v>
      </c>
      <c r="E1338" t="s">
        <v>47</v>
      </c>
      <c r="O1338" s="36"/>
      <c r="P1338" s="39"/>
      <c r="Q1338" s="39"/>
      <c r="R1338" s="39"/>
    </row>
    <row r="1339" spans="1:18" x14ac:dyDescent="0.25">
      <c r="A1339">
        <v>3402</v>
      </c>
      <c r="B1339" s="39">
        <v>19.95</v>
      </c>
      <c r="C1339" s="39">
        <v>24.95</v>
      </c>
      <c r="D1339" s="39">
        <v>29.95</v>
      </c>
      <c r="E1339" t="s">
        <v>47</v>
      </c>
      <c r="O1339" s="36"/>
      <c r="P1339" s="39"/>
      <c r="Q1339" s="39"/>
      <c r="R1339" s="39"/>
    </row>
    <row r="1340" spans="1:18" x14ac:dyDescent="0.25">
      <c r="A1340">
        <v>3407</v>
      </c>
      <c r="B1340" s="39">
        <v>19.95</v>
      </c>
      <c r="C1340" s="39">
        <v>24.95</v>
      </c>
      <c r="D1340" s="39">
        <v>29.95</v>
      </c>
      <c r="E1340" t="s">
        <v>47</v>
      </c>
      <c r="O1340" s="36"/>
      <c r="P1340" s="39"/>
      <c r="Q1340" s="39"/>
      <c r="R1340" s="39"/>
    </row>
    <row r="1341" spans="1:18" x14ac:dyDescent="0.25">
      <c r="A1341">
        <v>3409</v>
      </c>
      <c r="B1341" s="39">
        <v>19.95</v>
      </c>
      <c r="C1341" s="39">
        <v>24.95</v>
      </c>
      <c r="D1341" s="39">
        <v>29.95</v>
      </c>
      <c r="E1341" t="s">
        <v>47</v>
      </c>
      <c r="O1341" s="36"/>
      <c r="P1341" s="39"/>
      <c r="Q1341" s="39"/>
      <c r="R1341" s="39"/>
    </row>
    <row r="1342" spans="1:18" x14ac:dyDescent="0.25">
      <c r="A1342">
        <v>3412</v>
      </c>
      <c r="B1342" s="39">
        <v>19.95</v>
      </c>
      <c r="C1342" s="39">
        <v>24.95</v>
      </c>
      <c r="D1342" s="39">
        <v>29.95</v>
      </c>
      <c r="E1342" t="s">
        <v>47</v>
      </c>
      <c r="O1342" s="36"/>
      <c r="P1342" s="39"/>
      <c r="Q1342" s="39"/>
      <c r="R1342" s="39"/>
    </row>
    <row r="1343" spans="1:18" x14ac:dyDescent="0.25">
      <c r="A1343">
        <v>3413</v>
      </c>
      <c r="B1343" s="39">
        <v>19.95</v>
      </c>
      <c r="C1343" s="39">
        <v>24.95</v>
      </c>
      <c r="D1343" s="39">
        <v>29.95</v>
      </c>
      <c r="E1343" t="s">
        <v>47</v>
      </c>
      <c r="O1343" s="36"/>
      <c r="P1343" s="39"/>
      <c r="Q1343" s="39"/>
      <c r="R1343" s="39"/>
    </row>
    <row r="1344" spans="1:18" x14ac:dyDescent="0.25">
      <c r="A1344">
        <v>3414</v>
      </c>
      <c r="B1344" s="39">
        <v>19.95</v>
      </c>
      <c r="C1344" s="39">
        <v>24.95</v>
      </c>
      <c r="D1344" s="39">
        <v>29.95</v>
      </c>
      <c r="E1344" t="s">
        <v>47</v>
      </c>
      <c r="O1344" s="36"/>
      <c r="P1344" s="39"/>
      <c r="Q1344" s="39"/>
      <c r="R1344" s="39"/>
    </row>
    <row r="1345" spans="1:18" x14ac:dyDescent="0.25">
      <c r="A1345">
        <v>3415</v>
      </c>
      <c r="B1345" s="39">
        <v>19.95</v>
      </c>
      <c r="C1345" s="39">
        <v>24.95</v>
      </c>
      <c r="D1345" s="39">
        <v>29.95</v>
      </c>
      <c r="E1345" t="s">
        <v>47</v>
      </c>
      <c r="O1345" s="36"/>
      <c r="P1345" s="39"/>
      <c r="Q1345" s="39"/>
      <c r="R1345" s="39"/>
    </row>
    <row r="1346" spans="1:18" x14ac:dyDescent="0.25">
      <c r="A1346">
        <v>3418</v>
      </c>
      <c r="B1346" s="39">
        <v>19.95</v>
      </c>
      <c r="C1346" s="39">
        <v>24.95</v>
      </c>
      <c r="D1346" s="39">
        <v>29.95</v>
      </c>
      <c r="E1346" t="s">
        <v>47</v>
      </c>
      <c r="O1346" s="36"/>
      <c r="P1346" s="39"/>
      <c r="Q1346" s="39"/>
      <c r="R1346" s="39"/>
    </row>
    <row r="1347" spans="1:18" x14ac:dyDescent="0.25">
      <c r="A1347">
        <v>3419</v>
      </c>
      <c r="B1347" s="39">
        <v>19.95</v>
      </c>
      <c r="C1347" s="39">
        <v>24.95</v>
      </c>
      <c r="D1347" s="39">
        <v>29.95</v>
      </c>
      <c r="E1347" t="s">
        <v>47</v>
      </c>
      <c r="O1347" s="36"/>
      <c r="P1347" s="39"/>
      <c r="Q1347" s="39"/>
      <c r="R1347" s="39"/>
    </row>
    <row r="1348" spans="1:18" x14ac:dyDescent="0.25">
      <c r="A1348">
        <v>3420</v>
      </c>
      <c r="B1348" s="39">
        <v>19.95</v>
      </c>
      <c r="C1348" s="39">
        <v>24.95</v>
      </c>
      <c r="D1348" s="39">
        <v>29.95</v>
      </c>
      <c r="E1348" t="s">
        <v>47</v>
      </c>
      <c r="O1348" s="36"/>
      <c r="P1348" s="39"/>
      <c r="Q1348" s="39"/>
      <c r="R1348" s="39"/>
    </row>
    <row r="1349" spans="1:18" x14ac:dyDescent="0.25">
      <c r="A1349">
        <v>3423</v>
      </c>
      <c r="B1349" s="39">
        <v>19.95</v>
      </c>
      <c r="C1349" s="39">
        <v>24.95</v>
      </c>
      <c r="D1349" s="39">
        <v>29.95</v>
      </c>
      <c r="E1349" t="s">
        <v>47</v>
      </c>
      <c r="O1349" s="36"/>
      <c r="P1349" s="39"/>
      <c r="Q1349" s="39"/>
      <c r="R1349" s="39"/>
    </row>
    <row r="1350" spans="1:18" x14ac:dyDescent="0.25">
      <c r="A1350">
        <v>3424</v>
      </c>
      <c r="B1350" s="39">
        <v>19.95</v>
      </c>
      <c r="C1350" s="39">
        <v>24.95</v>
      </c>
      <c r="D1350" s="39">
        <v>29.95</v>
      </c>
      <c r="E1350" t="s">
        <v>47</v>
      </c>
      <c r="O1350" s="36"/>
      <c r="P1350" s="39"/>
      <c r="Q1350" s="39"/>
      <c r="R1350" s="39"/>
    </row>
    <row r="1351" spans="1:18" x14ac:dyDescent="0.25">
      <c r="A1351">
        <v>3427</v>
      </c>
      <c r="B1351" s="39">
        <v>19.95</v>
      </c>
      <c r="C1351" s="39">
        <v>24.95</v>
      </c>
      <c r="D1351" s="39">
        <v>29.95</v>
      </c>
      <c r="E1351" t="s">
        <v>47</v>
      </c>
      <c r="O1351" s="36"/>
      <c r="P1351" s="39"/>
      <c r="Q1351" s="39"/>
      <c r="R1351" s="39"/>
    </row>
    <row r="1352" spans="1:18" x14ac:dyDescent="0.25">
      <c r="A1352">
        <v>3428</v>
      </c>
      <c r="B1352" s="39">
        <v>19.95</v>
      </c>
      <c r="C1352" s="39">
        <v>24.95</v>
      </c>
      <c r="D1352" s="39">
        <v>29.95</v>
      </c>
      <c r="E1352" t="s">
        <v>47</v>
      </c>
      <c r="O1352" s="36"/>
      <c r="P1352" s="39"/>
      <c r="Q1352" s="39"/>
      <c r="R1352" s="39"/>
    </row>
    <row r="1353" spans="1:18" x14ac:dyDescent="0.25">
      <c r="A1353">
        <v>3429</v>
      </c>
      <c r="B1353" s="39">
        <v>19.95</v>
      </c>
      <c r="C1353" s="39">
        <v>24.95</v>
      </c>
      <c r="D1353" s="39">
        <v>29.95</v>
      </c>
      <c r="E1353" t="s">
        <v>47</v>
      </c>
      <c r="O1353" s="36"/>
      <c r="P1353" s="39"/>
      <c r="Q1353" s="39"/>
      <c r="R1353" s="39"/>
    </row>
    <row r="1354" spans="1:18" x14ac:dyDescent="0.25">
      <c r="A1354">
        <v>3430</v>
      </c>
      <c r="B1354" s="39">
        <v>19.95</v>
      </c>
      <c r="C1354" s="39">
        <v>24.95</v>
      </c>
      <c r="D1354" s="39">
        <v>29.95</v>
      </c>
      <c r="E1354" t="s">
        <v>47</v>
      </c>
      <c r="O1354" s="36"/>
      <c r="P1354" s="39"/>
      <c r="Q1354" s="39"/>
      <c r="R1354" s="39"/>
    </row>
    <row r="1355" spans="1:18" x14ac:dyDescent="0.25">
      <c r="A1355">
        <v>3431</v>
      </c>
      <c r="B1355" s="39">
        <v>19.95</v>
      </c>
      <c r="C1355" s="39">
        <v>24.95</v>
      </c>
      <c r="D1355" s="39">
        <v>29.95</v>
      </c>
      <c r="E1355" t="s">
        <v>47</v>
      </c>
      <c r="O1355" s="36"/>
      <c r="P1355" s="39"/>
      <c r="Q1355" s="39"/>
      <c r="R1355" s="39"/>
    </row>
    <row r="1356" spans="1:18" x14ac:dyDescent="0.25">
      <c r="A1356">
        <v>3432</v>
      </c>
      <c r="B1356" s="39">
        <v>19.95</v>
      </c>
      <c r="C1356" s="39">
        <v>24.95</v>
      </c>
      <c r="D1356" s="39">
        <v>29.95</v>
      </c>
      <c r="E1356" t="s">
        <v>47</v>
      </c>
      <c r="O1356" s="36"/>
      <c r="P1356" s="39"/>
      <c r="Q1356" s="39"/>
      <c r="R1356" s="39"/>
    </row>
    <row r="1357" spans="1:18" x14ac:dyDescent="0.25">
      <c r="A1357">
        <v>3433</v>
      </c>
      <c r="B1357" s="39">
        <v>19.95</v>
      </c>
      <c r="C1357" s="39">
        <v>24.95</v>
      </c>
      <c r="D1357" s="39">
        <v>29.95</v>
      </c>
      <c r="E1357" t="s">
        <v>47</v>
      </c>
      <c r="O1357" s="36"/>
      <c r="P1357" s="39"/>
      <c r="Q1357" s="39"/>
      <c r="R1357" s="39"/>
    </row>
    <row r="1358" spans="1:18" x14ac:dyDescent="0.25">
      <c r="A1358">
        <v>3434</v>
      </c>
      <c r="B1358" s="39">
        <v>19.95</v>
      </c>
      <c r="C1358" s="39">
        <v>24.95</v>
      </c>
      <c r="D1358" s="39">
        <v>29.95</v>
      </c>
      <c r="E1358" t="s">
        <v>47</v>
      </c>
      <c r="O1358" s="36"/>
      <c r="P1358" s="39"/>
      <c r="Q1358" s="39"/>
      <c r="R1358" s="39"/>
    </row>
    <row r="1359" spans="1:18" x14ac:dyDescent="0.25">
      <c r="A1359">
        <v>3435</v>
      </c>
      <c r="B1359" s="39">
        <v>19.95</v>
      </c>
      <c r="C1359" s="39">
        <v>24.95</v>
      </c>
      <c r="D1359" s="39">
        <v>29.95</v>
      </c>
      <c r="E1359" t="s">
        <v>47</v>
      </c>
      <c r="O1359" s="36"/>
      <c r="P1359" s="39"/>
      <c r="Q1359" s="39"/>
      <c r="R1359" s="39"/>
    </row>
    <row r="1360" spans="1:18" x14ac:dyDescent="0.25">
      <c r="A1360">
        <v>3437</v>
      </c>
      <c r="B1360" s="39">
        <v>19.95</v>
      </c>
      <c r="C1360" s="39">
        <v>24.95</v>
      </c>
      <c r="D1360" s="39">
        <v>29.95</v>
      </c>
      <c r="E1360" t="s">
        <v>47</v>
      </c>
      <c r="O1360" s="36"/>
      <c r="P1360" s="39"/>
      <c r="Q1360" s="39"/>
      <c r="R1360" s="39"/>
    </row>
    <row r="1361" spans="1:5" x14ac:dyDescent="0.25">
      <c r="A1361">
        <v>3438</v>
      </c>
      <c r="B1361" s="39">
        <v>19.95</v>
      </c>
      <c r="C1361" s="39">
        <v>24.95</v>
      </c>
      <c r="D1361" s="39">
        <v>29.95</v>
      </c>
      <c r="E1361" t="s">
        <v>47</v>
      </c>
    </row>
    <row r="1362" spans="1:5" x14ac:dyDescent="0.25">
      <c r="A1362">
        <v>3440</v>
      </c>
      <c r="B1362" s="39">
        <v>19.95</v>
      </c>
      <c r="C1362" s="39">
        <v>24.95</v>
      </c>
      <c r="D1362" s="39">
        <v>29.95</v>
      </c>
      <c r="E1362" t="s">
        <v>47</v>
      </c>
    </row>
    <row r="1363" spans="1:5" x14ac:dyDescent="0.25">
      <c r="A1363">
        <v>3441</v>
      </c>
      <c r="B1363" s="39">
        <v>19.95</v>
      </c>
      <c r="C1363" s="39">
        <v>24.95</v>
      </c>
      <c r="D1363" s="39">
        <v>29.95</v>
      </c>
      <c r="E1363" t="s">
        <v>47</v>
      </c>
    </row>
    <row r="1364" spans="1:5" x14ac:dyDescent="0.25">
      <c r="A1364">
        <v>3442</v>
      </c>
      <c r="B1364" s="39">
        <v>19.95</v>
      </c>
      <c r="C1364" s="39">
        <v>24.95</v>
      </c>
      <c r="D1364" s="39">
        <v>29.95</v>
      </c>
      <c r="E1364" t="s">
        <v>47</v>
      </c>
    </row>
    <row r="1365" spans="1:5" x14ac:dyDescent="0.25">
      <c r="A1365">
        <v>3444</v>
      </c>
      <c r="B1365" s="39">
        <v>19.95</v>
      </c>
      <c r="C1365" s="39">
        <v>24.95</v>
      </c>
      <c r="D1365" s="39">
        <v>29.95</v>
      </c>
      <c r="E1365" t="s">
        <v>47</v>
      </c>
    </row>
    <row r="1366" spans="1:5" x14ac:dyDescent="0.25">
      <c r="A1366">
        <v>3446</v>
      </c>
      <c r="B1366" s="39">
        <v>19.95</v>
      </c>
      <c r="C1366" s="39">
        <v>24.95</v>
      </c>
      <c r="D1366" s="39">
        <v>29.95</v>
      </c>
      <c r="E1366" t="s">
        <v>47</v>
      </c>
    </row>
    <row r="1367" spans="1:5" x14ac:dyDescent="0.25">
      <c r="A1367">
        <v>3447</v>
      </c>
      <c r="B1367" s="39">
        <v>19.95</v>
      </c>
      <c r="C1367" s="39">
        <v>24.95</v>
      </c>
      <c r="D1367" s="39">
        <v>29.95</v>
      </c>
      <c r="E1367" t="s">
        <v>47</v>
      </c>
    </row>
    <row r="1368" spans="1:5" x14ac:dyDescent="0.25">
      <c r="A1368">
        <v>3448</v>
      </c>
      <c r="B1368" s="39">
        <v>19.95</v>
      </c>
      <c r="C1368" s="39">
        <v>24.95</v>
      </c>
      <c r="D1368" s="39">
        <v>29.95</v>
      </c>
      <c r="E1368" t="s">
        <v>47</v>
      </c>
    </row>
    <row r="1369" spans="1:5" x14ac:dyDescent="0.25">
      <c r="A1369">
        <v>3450</v>
      </c>
      <c r="B1369" s="39">
        <v>19.95</v>
      </c>
      <c r="C1369" s="39">
        <v>24.95</v>
      </c>
      <c r="D1369" s="39">
        <v>29.95</v>
      </c>
      <c r="E1369" t="s">
        <v>47</v>
      </c>
    </row>
    <row r="1370" spans="1:5" x14ac:dyDescent="0.25">
      <c r="A1370">
        <v>3451</v>
      </c>
      <c r="B1370" s="39">
        <v>19.95</v>
      </c>
      <c r="C1370" s="39">
        <v>24.95</v>
      </c>
      <c r="D1370" s="39">
        <v>29.95</v>
      </c>
      <c r="E1370" t="s">
        <v>47</v>
      </c>
    </row>
    <row r="1371" spans="1:5" x14ac:dyDescent="0.25">
      <c r="A1371">
        <v>3453</v>
      </c>
      <c r="B1371" s="39">
        <v>19.95</v>
      </c>
      <c r="C1371" s="39">
        <v>24.95</v>
      </c>
      <c r="D1371" s="39">
        <v>29.95</v>
      </c>
      <c r="E1371" t="s">
        <v>47</v>
      </c>
    </row>
    <row r="1372" spans="1:5" x14ac:dyDescent="0.25">
      <c r="A1372">
        <v>3458</v>
      </c>
      <c r="B1372" s="39">
        <v>19.95</v>
      </c>
      <c r="C1372" s="39">
        <v>24.95</v>
      </c>
      <c r="D1372" s="39">
        <v>29.95</v>
      </c>
      <c r="E1372" t="s">
        <v>47</v>
      </c>
    </row>
    <row r="1373" spans="1:5" x14ac:dyDescent="0.25">
      <c r="A1373">
        <v>3460</v>
      </c>
      <c r="B1373" s="39">
        <v>19.95</v>
      </c>
      <c r="C1373" s="39">
        <v>24.95</v>
      </c>
      <c r="D1373" s="39">
        <v>29.95</v>
      </c>
      <c r="E1373" t="s">
        <v>47</v>
      </c>
    </row>
    <row r="1374" spans="1:5" x14ac:dyDescent="0.25">
      <c r="A1374">
        <v>3461</v>
      </c>
      <c r="B1374" s="39">
        <v>19.95</v>
      </c>
      <c r="C1374" s="39">
        <v>24.95</v>
      </c>
      <c r="D1374" s="39">
        <v>29.95</v>
      </c>
      <c r="E1374" t="s">
        <v>47</v>
      </c>
    </row>
    <row r="1375" spans="1:5" x14ac:dyDescent="0.25">
      <c r="A1375">
        <v>3462</v>
      </c>
      <c r="B1375" s="39">
        <v>19.95</v>
      </c>
      <c r="C1375" s="39">
        <v>24.95</v>
      </c>
      <c r="D1375" s="39">
        <v>29.95</v>
      </c>
      <c r="E1375" t="s">
        <v>47</v>
      </c>
    </row>
    <row r="1376" spans="1:5" x14ac:dyDescent="0.25">
      <c r="A1376">
        <v>3463</v>
      </c>
      <c r="B1376" s="39">
        <v>19.95</v>
      </c>
      <c r="C1376" s="39">
        <v>24.95</v>
      </c>
      <c r="D1376" s="39">
        <v>29.95</v>
      </c>
      <c r="E1376" t="s">
        <v>47</v>
      </c>
    </row>
    <row r="1377" spans="1:5" x14ac:dyDescent="0.25">
      <c r="A1377">
        <v>3464</v>
      </c>
      <c r="B1377" s="39">
        <v>19.95</v>
      </c>
      <c r="C1377" s="39">
        <v>24.95</v>
      </c>
      <c r="D1377" s="39">
        <v>29.95</v>
      </c>
      <c r="E1377" t="s">
        <v>47</v>
      </c>
    </row>
    <row r="1378" spans="1:5" x14ac:dyDescent="0.25">
      <c r="A1378">
        <v>3465</v>
      </c>
      <c r="B1378" s="39">
        <v>19.95</v>
      </c>
      <c r="C1378" s="39">
        <v>24.95</v>
      </c>
      <c r="D1378" s="39">
        <v>29.95</v>
      </c>
      <c r="E1378" t="s">
        <v>47</v>
      </c>
    </row>
    <row r="1379" spans="1:5" x14ac:dyDescent="0.25">
      <c r="A1379">
        <v>3467</v>
      </c>
      <c r="B1379" s="39">
        <v>19.95</v>
      </c>
      <c r="C1379" s="39">
        <v>24.95</v>
      </c>
      <c r="D1379" s="39">
        <v>29.95</v>
      </c>
      <c r="E1379" t="s">
        <v>47</v>
      </c>
    </row>
    <row r="1380" spans="1:5" x14ac:dyDescent="0.25">
      <c r="A1380">
        <v>3468</v>
      </c>
      <c r="B1380" s="39">
        <v>19.95</v>
      </c>
      <c r="C1380" s="39">
        <v>24.95</v>
      </c>
      <c r="D1380" s="39">
        <v>29.95</v>
      </c>
      <c r="E1380" t="s">
        <v>47</v>
      </c>
    </row>
    <row r="1381" spans="1:5" x14ac:dyDescent="0.25">
      <c r="A1381">
        <v>3469</v>
      </c>
      <c r="B1381" s="39">
        <v>19.95</v>
      </c>
      <c r="C1381" s="39">
        <v>24.95</v>
      </c>
      <c r="D1381" s="39">
        <v>29.95</v>
      </c>
      <c r="E1381" t="s">
        <v>47</v>
      </c>
    </row>
    <row r="1382" spans="1:5" x14ac:dyDescent="0.25">
      <c r="A1382">
        <v>3472</v>
      </c>
      <c r="B1382" s="39">
        <v>19.95</v>
      </c>
      <c r="C1382" s="39">
        <v>24.95</v>
      </c>
      <c r="D1382" s="39">
        <v>29.95</v>
      </c>
      <c r="E1382" t="s">
        <v>47</v>
      </c>
    </row>
    <row r="1383" spans="1:5" x14ac:dyDescent="0.25">
      <c r="A1383">
        <v>3475</v>
      </c>
      <c r="B1383" s="39">
        <v>19.95</v>
      </c>
      <c r="C1383" s="39">
        <v>24.95</v>
      </c>
      <c r="D1383" s="39">
        <v>29.95</v>
      </c>
      <c r="E1383" t="s">
        <v>47</v>
      </c>
    </row>
    <row r="1384" spans="1:5" x14ac:dyDescent="0.25">
      <c r="A1384">
        <v>3477</v>
      </c>
      <c r="B1384" s="39">
        <v>19.95</v>
      </c>
      <c r="C1384" s="39">
        <v>24.95</v>
      </c>
      <c r="D1384" s="39">
        <v>29.95</v>
      </c>
      <c r="E1384" t="s">
        <v>47</v>
      </c>
    </row>
    <row r="1385" spans="1:5" x14ac:dyDescent="0.25">
      <c r="A1385">
        <v>3478</v>
      </c>
      <c r="B1385" s="39">
        <v>19.95</v>
      </c>
      <c r="C1385" s="39">
        <v>24.95</v>
      </c>
      <c r="D1385" s="39">
        <v>29.95</v>
      </c>
      <c r="E1385" t="s">
        <v>47</v>
      </c>
    </row>
    <row r="1386" spans="1:5" x14ac:dyDescent="0.25">
      <c r="A1386">
        <v>3480</v>
      </c>
      <c r="B1386" s="39">
        <v>19.95</v>
      </c>
      <c r="C1386" s="39">
        <v>24.95</v>
      </c>
      <c r="D1386" s="39">
        <v>29.95</v>
      </c>
      <c r="E1386" t="s">
        <v>47</v>
      </c>
    </row>
    <row r="1387" spans="1:5" x14ac:dyDescent="0.25">
      <c r="A1387">
        <v>3482</v>
      </c>
      <c r="B1387" s="39">
        <v>19.95</v>
      </c>
      <c r="C1387" s="39">
        <v>24.95</v>
      </c>
      <c r="D1387" s="39">
        <v>29.95</v>
      </c>
      <c r="E1387" t="s">
        <v>47</v>
      </c>
    </row>
    <row r="1388" spans="1:5" x14ac:dyDescent="0.25">
      <c r="A1388">
        <v>3483</v>
      </c>
      <c r="B1388" s="39">
        <v>19.95</v>
      </c>
      <c r="C1388" s="39">
        <v>24.95</v>
      </c>
      <c r="D1388" s="39">
        <v>29.95</v>
      </c>
      <c r="E1388" t="s">
        <v>47</v>
      </c>
    </row>
    <row r="1389" spans="1:5" x14ac:dyDescent="0.25">
      <c r="A1389">
        <v>3485</v>
      </c>
      <c r="B1389" s="39">
        <v>19.95</v>
      </c>
      <c r="C1389" s="39">
        <v>24.95</v>
      </c>
      <c r="D1389" s="39">
        <v>29.95</v>
      </c>
      <c r="E1389" t="s">
        <v>47</v>
      </c>
    </row>
    <row r="1390" spans="1:5" x14ac:dyDescent="0.25">
      <c r="A1390">
        <v>3487</v>
      </c>
      <c r="B1390" s="39">
        <v>19.95</v>
      </c>
      <c r="C1390" s="39">
        <v>24.95</v>
      </c>
      <c r="D1390" s="39">
        <v>29.95</v>
      </c>
      <c r="E1390" t="s">
        <v>47</v>
      </c>
    </row>
    <row r="1391" spans="1:5" x14ac:dyDescent="0.25">
      <c r="A1391">
        <v>3488</v>
      </c>
      <c r="B1391" s="39">
        <v>19.95</v>
      </c>
      <c r="C1391" s="39">
        <v>24.95</v>
      </c>
      <c r="D1391" s="39">
        <v>29.95</v>
      </c>
      <c r="E1391" t="s">
        <v>47</v>
      </c>
    </row>
    <row r="1392" spans="1:5" x14ac:dyDescent="0.25">
      <c r="A1392">
        <v>3489</v>
      </c>
      <c r="B1392" s="39">
        <v>19.95</v>
      </c>
      <c r="C1392" s="39">
        <v>24.95</v>
      </c>
      <c r="D1392" s="39">
        <v>29.95</v>
      </c>
      <c r="E1392" t="s">
        <v>47</v>
      </c>
    </row>
    <row r="1393" spans="1:5" x14ac:dyDescent="0.25">
      <c r="A1393">
        <v>3490</v>
      </c>
      <c r="B1393" s="39">
        <v>19.95</v>
      </c>
      <c r="C1393" s="39">
        <v>24.95</v>
      </c>
      <c r="D1393" s="39">
        <v>29.95</v>
      </c>
      <c r="E1393" t="s">
        <v>47</v>
      </c>
    </row>
    <row r="1394" spans="1:5" x14ac:dyDescent="0.25">
      <c r="A1394">
        <v>3491</v>
      </c>
      <c r="B1394" s="39">
        <v>19.95</v>
      </c>
      <c r="C1394" s="39">
        <v>24.95</v>
      </c>
      <c r="D1394" s="39">
        <v>29.95</v>
      </c>
      <c r="E1394" t="s">
        <v>47</v>
      </c>
    </row>
    <row r="1395" spans="1:5" x14ac:dyDescent="0.25">
      <c r="A1395">
        <v>3494</v>
      </c>
      <c r="B1395" s="39">
        <v>19.95</v>
      </c>
      <c r="C1395" s="39">
        <v>24.95</v>
      </c>
      <c r="D1395" s="39">
        <v>29.95</v>
      </c>
      <c r="E1395" t="s">
        <v>47</v>
      </c>
    </row>
    <row r="1396" spans="1:5" x14ac:dyDescent="0.25">
      <c r="A1396">
        <v>3496</v>
      </c>
      <c r="B1396" s="39">
        <v>19.95</v>
      </c>
      <c r="C1396" s="39">
        <v>24.95</v>
      </c>
      <c r="D1396" s="39">
        <v>29.95</v>
      </c>
      <c r="E1396" t="s">
        <v>47</v>
      </c>
    </row>
    <row r="1397" spans="1:5" x14ac:dyDescent="0.25">
      <c r="A1397">
        <v>3498</v>
      </c>
      <c r="B1397" s="39">
        <v>19.95</v>
      </c>
      <c r="C1397" s="39">
        <v>24.95</v>
      </c>
      <c r="D1397" s="39">
        <v>29.95</v>
      </c>
      <c r="E1397" t="s">
        <v>47</v>
      </c>
    </row>
    <row r="1398" spans="1:5" x14ac:dyDescent="0.25">
      <c r="A1398">
        <v>3500</v>
      </c>
      <c r="B1398" s="39">
        <v>19.95</v>
      </c>
      <c r="C1398" s="39">
        <v>24.95</v>
      </c>
      <c r="D1398" s="39">
        <v>29.95</v>
      </c>
      <c r="E1398" t="s">
        <v>47</v>
      </c>
    </row>
    <row r="1399" spans="1:5" x14ac:dyDescent="0.25">
      <c r="A1399">
        <v>3501</v>
      </c>
      <c r="B1399" s="39">
        <v>19.95</v>
      </c>
      <c r="C1399" s="39">
        <v>24.95</v>
      </c>
      <c r="D1399" s="39">
        <v>29.95</v>
      </c>
      <c r="E1399" t="s">
        <v>47</v>
      </c>
    </row>
    <row r="1400" spans="1:5" x14ac:dyDescent="0.25">
      <c r="A1400">
        <v>3502</v>
      </c>
      <c r="B1400" s="39">
        <v>19.95</v>
      </c>
      <c r="C1400" s="39">
        <v>24.95</v>
      </c>
      <c r="D1400" s="39">
        <v>29.95</v>
      </c>
      <c r="E1400" t="s">
        <v>47</v>
      </c>
    </row>
    <row r="1401" spans="1:5" x14ac:dyDescent="0.25">
      <c r="A1401">
        <v>3505</v>
      </c>
      <c r="B1401" s="39">
        <v>19.95</v>
      </c>
      <c r="C1401" s="39">
        <v>24.95</v>
      </c>
      <c r="D1401" s="39">
        <v>29.95</v>
      </c>
      <c r="E1401" t="s">
        <v>47</v>
      </c>
    </row>
    <row r="1402" spans="1:5" x14ac:dyDescent="0.25">
      <c r="A1402">
        <v>3506</v>
      </c>
      <c r="B1402" s="39">
        <v>19.95</v>
      </c>
      <c r="C1402" s="39">
        <v>24.95</v>
      </c>
      <c r="D1402" s="39">
        <v>29.95</v>
      </c>
      <c r="E1402" t="s">
        <v>47</v>
      </c>
    </row>
    <row r="1403" spans="1:5" x14ac:dyDescent="0.25">
      <c r="A1403">
        <v>3507</v>
      </c>
      <c r="B1403" s="39">
        <v>19.95</v>
      </c>
      <c r="C1403" s="39">
        <v>24.95</v>
      </c>
      <c r="D1403" s="39">
        <v>29.95</v>
      </c>
      <c r="E1403" t="s">
        <v>47</v>
      </c>
    </row>
    <row r="1404" spans="1:5" x14ac:dyDescent="0.25">
      <c r="A1404">
        <v>3509</v>
      </c>
      <c r="B1404" s="39">
        <v>19.95</v>
      </c>
      <c r="C1404" s="39">
        <v>24.95</v>
      </c>
      <c r="D1404" s="39">
        <v>29.95</v>
      </c>
      <c r="E1404" t="s">
        <v>47</v>
      </c>
    </row>
    <row r="1405" spans="1:5" x14ac:dyDescent="0.25">
      <c r="A1405">
        <v>3512</v>
      </c>
      <c r="B1405" s="39">
        <v>19.95</v>
      </c>
      <c r="C1405" s="39">
        <v>24.95</v>
      </c>
      <c r="D1405" s="39">
        <v>29.95</v>
      </c>
      <c r="E1405" t="s">
        <v>47</v>
      </c>
    </row>
    <row r="1406" spans="1:5" x14ac:dyDescent="0.25">
      <c r="A1406">
        <v>3515</v>
      </c>
      <c r="B1406" s="39">
        <v>19.95</v>
      </c>
      <c r="C1406" s="39">
        <v>24.95</v>
      </c>
      <c r="D1406" s="39">
        <v>29.95</v>
      </c>
      <c r="E1406" t="s">
        <v>47</v>
      </c>
    </row>
    <row r="1407" spans="1:5" x14ac:dyDescent="0.25">
      <c r="A1407">
        <v>3516</v>
      </c>
      <c r="B1407" s="39">
        <v>19.95</v>
      </c>
      <c r="C1407" s="39">
        <v>24.95</v>
      </c>
      <c r="D1407" s="39">
        <v>29.95</v>
      </c>
      <c r="E1407" t="s">
        <v>47</v>
      </c>
    </row>
    <row r="1408" spans="1:5" x14ac:dyDescent="0.25">
      <c r="A1408">
        <v>3517</v>
      </c>
      <c r="B1408" s="39">
        <v>19.95</v>
      </c>
      <c r="C1408" s="39">
        <v>24.95</v>
      </c>
      <c r="D1408" s="39">
        <v>29.95</v>
      </c>
      <c r="E1408" t="s">
        <v>47</v>
      </c>
    </row>
    <row r="1409" spans="1:5" x14ac:dyDescent="0.25">
      <c r="A1409">
        <v>3518</v>
      </c>
      <c r="B1409" s="39">
        <v>19.95</v>
      </c>
      <c r="C1409" s="39">
        <v>24.95</v>
      </c>
      <c r="D1409" s="39">
        <v>29.95</v>
      </c>
      <c r="E1409" t="s">
        <v>47</v>
      </c>
    </row>
    <row r="1410" spans="1:5" x14ac:dyDescent="0.25">
      <c r="A1410">
        <v>3520</v>
      </c>
      <c r="B1410" s="39">
        <v>19.95</v>
      </c>
      <c r="C1410" s="39">
        <v>24.95</v>
      </c>
      <c r="D1410" s="39">
        <v>29.95</v>
      </c>
      <c r="E1410" t="s">
        <v>47</v>
      </c>
    </row>
    <row r="1411" spans="1:5" x14ac:dyDescent="0.25">
      <c r="A1411">
        <v>3521</v>
      </c>
      <c r="B1411" s="39">
        <v>19.95</v>
      </c>
      <c r="C1411" s="39">
        <v>24.95</v>
      </c>
      <c r="D1411" s="39">
        <v>29.95</v>
      </c>
      <c r="E1411" t="s">
        <v>47</v>
      </c>
    </row>
    <row r="1412" spans="1:5" x14ac:dyDescent="0.25">
      <c r="A1412">
        <v>3522</v>
      </c>
      <c r="B1412" s="39">
        <v>19.95</v>
      </c>
      <c r="C1412" s="39">
        <v>24.95</v>
      </c>
      <c r="D1412" s="39">
        <v>29.95</v>
      </c>
      <c r="E1412" t="s">
        <v>47</v>
      </c>
    </row>
    <row r="1413" spans="1:5" x14ac:dyDescent="0.25">
      <c r="A1413">
        <v>3523</v>
      </c>
      <c r="B1413" s="39">
        <v>19.95</v>
      </c>
      <c r="C1413" s="39">
        <v>24.95</v>
      </c>
      <c r="D1413" s="39">
        <v>29.95</v>
      </c>
      <c r="E1413" t="s">
        <v>47</v>
      </c>
    </row>
    <row r="1414" spans="1:5" x14ac:dyDescent="0.25">
      <c r="A1414">
        <v>3525</v>
      </c>
      <c r="B1414" s="39">
        <v>19.95</v>
      </c>
      <c r="C1414" s="39">
        <v>24.95</v>
      </c>
      <c r="D1414" s="39">
        <v>29.95</v>
      </c>
      <c r="E1414" t="s">
        <v>47</v>
      </c>
    </row>
    <row r="1415" spans="1:5" x14ac:dyDescent="0.25">
      <c r="A1415">
        <v>3527</v>
      </c>
      <c r="B1415" s="39">
        <v>19.95</v>
      </c>
      <c r="C1415" s="39">
        <v>24.95</v>
      </c>
      <c r="D1415" s="39">
        <v>29.95</v>
      </c>
      <c r="E1415" t="s">
        <v>47</v>
      </c>
    </row>
    <row r="1416" spans="1:5" x14ac:dyDescent="0.25">
      <c r="A1416">
        <v>3529</v>
      </c>
      <c r="B1416" s="39">
        <v>19.95</v>
      </c>
      <c r="C1416" s="39">
        <v>24.95</v>
      </c>
      <c r="D1416" s="39">
        <v>29.95</v>
      </c>
      <c r="E1416" t="s">
        <v>47</v>
      </c>
    </row>
    <row r="1417" spans="1:5" x14ac:dyDescent="0.25">
      <c r="A1417">
        <v>3530</v>
      </c>
      <c r="B1417" s="39">
        <v>19.95</v>
      </c>
      <c r="C1417" s="39">
        <v>24.95</v>
      </c>
      <c r="D1417" s="39">
        <v>29.95</v>
      </c>
      <c r="E1417" t="s">
        <v>47</v>
      </c>
    </row>
    <row r="1418" spans="1:5" x14ac:dyDescent="0.25">
      <c r="A1418">
        <v>3531</v>
      </c>
      <c r="B1418" s="39">
        <v>19.95</v>
      </c>
      <c r="C1418" s="39">
        <v>24.95</v>
      </c>
      <c r="D1418" s="39">
        <v>29.95</v>
      </c>
      <c r="E1418" t="s">
        <v>47</v>
      </c>
    </row>
    <row r="1419" spans="1:5" x14ac:dyDescent="0.25">
      <c r="A1419">
        <v>3533</v>
      </c>
      <c r="B1419" s="39">
        <v>19.95</v>
      </c>
      <c r="C1419" s="39">
        <v>24.95</v>
      </c>
      <c r="D1419" s="39">
        <v>29.95</v>
      </c>
      <c r="E1419" t="s">
        <v>47</v>
      </c>
    </row>
    <row r="1420" spans="1:5" x14ac:dyDescent="0.25">
      <c r="A1420">
        <v>3537</v>
      </c>
      <c r="B1420" s="39">
        <v>19.95</v>
      </c>
      <c r="C1420" s="39">
        <v>24.95</v>
      </c>
      <c r="D1420" s="39">
        <v>29.95</v>
      </c>
      <c r="E1420" t="s">
        <v>47</v>
      </c>
    </row>
    <row r="1421" spans="1:5" x14ac:dyDescent="0.25">
      <c r="A1421">
        <v>3540</v>
      </c>
      <c r="B1421" s="39">
        <v>19.95</v>
      </c>
      <c r="C1421" s="39">
        <v>24.95</v>
      </c>
      <c r="D1421" s="39">
        <v>29.95</v>
      </c>
      <c r="E1421" t="s">
        <v>47</v>
      </c>
    </row>
    <row r="1422" spans="1:5" x14ac:dyDescent="0.25">
      <c r="A1422">
        <v>3542</v>
      </c>
      <c r="B1422" s="39">
        <v>19.95</v>
      </c>
      <c r="C1422" s="39">
        <v>24.95</v>
      </c>
      <c r="D1422" s="39">
        <v>29.95</v>
      </c>
      <c r="E1422" t="s">
        <v>47</v>
      </c>
    </row>
    <row r="1423" spans="1:5" x14ac:dyDescent="0.25">
      <c r="A1423">
        <v>3544</v>
      </c>
      <c r="B1423" s="39">
        <v>19.95</v>
      </c>
      <c r="C1423" s="39">
        <v>24.95</v>
      </c>
      <c r="D1423" s="39">
        <v>29.95</v>
      </c>
      <c r="E1423" t="s">
        <v>47</v>
      </c>
    </row>
    <row r="1424" spans="1:5" x14ac:dyDescent="0.25">
      <c r="A1424">
        <v>3546</v>
      </c>
      <c r="B1424" s="39">
        <v>19.95</v>
      </c>
      <c r="C1424" s="39">
        <v>24.95</v>
      </c>
      <c r="D1424" s="39">
        <v>29.95</v>
      </c>
      <c r="E1424" t="s">
        <v>47</v>
      </c>
    </row>
    <row r="1425" spans="1:5" x14ac:dyDescent="0.25">
      <c r="A1425">
        <v>3549</v>
      </c>
      <c r="B1425" s="39">
        <v>19.95</v>
      </c>
      <c r="C1425" s="39">
        <v>24.95</v>
      </c>
      <c r="D1425" s="39">
        <v>29.95</v>
      </c>
      <c r="E1425" t="s">
        <v>47</v>
      </c>
    </row>
    <row r="1426" spans="1:5" x14ac:dyDescent="0.25">
      <c r="A1426">
        <v>3550</v>
      </c>
      <c r="B1426" s="39">
        <v>19.95</v>
      </c>
      <c r="C1426" s="39">
        <v>24.95</v>
      </c>
      <c r="D1426" s="39">
        <v>29.95</v>
      </c>
      <c r="E1426" t="s">
        <v>47</v>
      </c>
    </row>
    <row r="1427" spans="1:5" x14ac:dyDescent="0.25">
      <c r="A1427">
        <v>3551</v>
      </c>
      <c r="B1427" s="39">
        <v>19.95</v>
      </c>
      <c r="C1427" s="39">
        <v>24.95</v>
      </c>
      <c r="D1427" s="39">
        <v>29.95</v>
      </c>
      <c r="E1427" t="s">
        <v>47</v>
      </c>
    </row>
    <row r="1428" spans="1:5" x14ac:dyDescent="0.25">
      <c r="A1428">
        <v>3552</v>
      </c>
      <c r="B1428" s="39">
        <v>19.95</v>
      </c>
      <c r="C1428" s="39">
        <v>24.95</v>
      </c>
      <c r="D1428" s="39">
        <v>29.95</v>
      </c>
      <c r="E1428" t="s">
        <v>47</v>
      </c>
    </row>
    <row r="1429" spans="1:5" x14ac:dyDescent="0.25">
      <c r="A1429">
        <v>3554</v>
      </c>
      <c r="B1429" s="39">
        <v>19.95</v>
      </c>
      <c r="C1429" s="39">
        <v>24.95</v>
      </c>
      <c r="D1429" s="39">
        <v>29.95</v>
      </c>
      <c r="E1429" t="s">
        <v>47</v>
      </c>
    </row>
    <row r="1430" spans="1:5" x14ac:dyDescent="0.25">
      <c r="A1430">
        <v>3555</v>
      </c>
      <c r="B1430" s="39">
        <v>19.95</v>
      </c>
      <c r="C1430" s="39">
        <v>24.95</v>
      </c>
      <c r="D1430" s="39">
        <v>29.95</v>
      </c>
      <c r="E1430" t="s">
        <v>47</v>
      </c>
    </row>
    <row r="1431" spans="1:5" x14ac:dyDescent="0.25">
      <c r="A1431">
        <v>3556</v>
      </c>
      <c r="B1431" s="39">
        <v>19.95</v>
      </c>
      <c r="C1431" s="39">
        <v>24.95</v>
      </c>
      <c r="D1431" s="39">
        <v>29.95</v>
      </c>
      <c r="E1431" t="s">
        <v>47</v>
      </c>
    </row>
    <row r="1432" spans="1:5" x14ac:dyDescent="0.25">
      <c r="A1432">
        <v>3557</v>
      </c>
      <c r="B1432" s="39">
        <v>19.95</v>
      </c>
      <c r="C1432" s="39">
        <v>24.95</v>
      </c>
      <c r="D1432" s="39">
        <v>29.95</v>
      </c>
      <c r="E1432" t="s">
        <v>47</v>
      </c>
    </row>
    <row r="1433" spans="1:5" x14ac:dyDescent="0.25">
      <c r="A1433">
        <v>3558</v>
      </c>
      <c r="B1433" s="39">
        <v>19.95</v>
      </c>
      <c r="C1433" s="39">
        <v>24.95</v>
      </c>
      <c r="D1433" s="39">
        <v>29.95</v>
      </c>
      <c r="E1433" t="s">
        <v>47</v>
      </c>
    </row>
    <row r="1434" spans="1:5" x14ac:dyDescent="0.25">
      <c r="A1434">
        <v>3559</v>
      </c>
      <c r="B1434" s="39">
        <v>19.95</v>
      </c>
      <c r="C1434" s="39">
        <v>24.95</v>
      </c>
      <c r="D1434" s="39">
        <v>29.95</v>
      </c>
      <c r="E1434" t="s">
        <v>47</v>
      </c>
    </row>
    <row r="1435" spans="1:5" x14ac:dyDescent="0.25">
      <c r="A1435">
        <v>3561</v>
      </c>
      <c r="B1435" s="39">
        <v>19.95</v>
      </c>
      <c r="C1435" s="39">
        <v>24.95</v>
      </c>
      <c r="D1435" s="39">
        <v>29.95</v>
      </c>
      <c r="E1435" t="s">
        <v>47</v>
      </c>
    </row>
    <row r="1436" spans="1:5" x14ac:dyDescent="0.25">
      <c r="A1436">
        <v>3562</v>
      </c>
      <c r="B1436" s="39">
        <v>19.95</v>
      </c>
      <c r="C1436" s="39">
        <v>24.95</v>
      </c>
      <c r="D1436" s="39">
        <v>29.95</v>
      </c>
      <c r="E1436" t="s">
        <v>47</v>
      </c>
    </row>
    <row r="1437" spans="1:5" x14ac:dyDescent="0.25">
      <c r="A1437">
        <v>3563</v>
      </c>
      <c r="B1437" s="39">
        <v>19.95</v>
      </c>
      <c r="C1437" s="39">
        <v>24.95</v>
      </c>
      <c r="D1437" s="39">
        <v>29.95</v>
      </c>
      <c r="E1437" t="s">
        <v>47</v>
      </c>
    </row>
    <row r="1438" spans="1:5" x14ac:dyDescent="0.25">
      <c r="A1438">
        <v>3564</v>
      </c>
      <c r="B1438" s="39">
        <v>19.95</v>
      </c>
      <c r="C1438" s="39">
        <v>24.95</v>
      </c>
      <c r="D1438" s="39">
        <v>29.95</v>
      </c>
      <c r="E1438" t="s">
        <v>47</v>
      </c>
    </row>
    <row r="1439" spans="1:5" x14ac:dyDescent="0.25">
      <c r="A1439">
        <v>3565</v>
      </c>
      <c r="B1439" s="39">
        <v>19.95</v>
      </c>
      <c r="C1439" s="39">
        <v>24.95</v>
      </c>
      <c r="D1439" s="39">
        <v>29.95</v>
      </c>
      <c r="E1439" t="s">
        <v>47</v>
      </c>
    </row>
    <row r="1440" spans="1:5" x14ac:dyDescent="0.25">
      <c r="A1440">
        <v>3566</v>
      </c>
      <c r="B1440" s="39">
        <v>19.95</v>
      </c>
      <c r="C1440" s="39">
        <v>24.95</v>
      </c>
      <c r="D1440" s="39">
        <v>29.95</v>
      </c>
      <c r="E1440" t="s">
        <v>47</v>
      </c>
    </row>
    <row r="1441" spans="1:5" x14ac:dyDescent="0.25">
      <c r="A1441">
        <v>3567</v>
      </c>
      <c r="B1441" s="39">
        <v>19.95</v>
      </c>
      <c r="C1441" s="39">
        <v>24.95</v>
      </c>
      <c r="D1441" s="39">
        <v>29.95</v>
      </c>
      <c r="E1441" t="s">
        <v>47</v>
      </c>
    </row>
    <row r="1442" spans="1:5" x14ac:dyDescent="0.25">
      <c r="A1442">
        <v>3568</v>
      </c>
      <c r="B1442" s="39">
        <v>19.95</v>
      </c>
      <c r="C1442" s="39">
        <v>24.95</v>
      </c>
      <c r="D1442" s="39">
        <v>29.95</v>
      </c>
      <c r="E1442" t="s">
        <v>47</v>
      </c>
    </row>
    <row r="1443" spans="1:5" x14ac:dyDescent="0.25">
      <c r="A1443">
        <v>3570</v>
      </c>
      <c r="B1443" s="39">
        <v>19.95</v>
      </c>
      <c r="C1443" s="39">
        <v>24.95</v>
      </c>
      <c r="D1443" s="39">
        <v>29.95</v>
      </c>
      <c r="E1443" t="s">
        <v>47</v>
      </c>
    </row>
    <row r="1444" spans="1:5" x14ac:dyDescent="0.25">
      <c r="A1444">
        <v>3571</v>
      </c>
      <c r="B1444" s="39">
        <v>19.95</v>
      </c>
      <c r="C1444" s="39">
        <v>24.95</v>
      </c>
      <c r="D1444" s="39">
        <v>29.95</v>
      </c>
      <c r="E1444" t="s">
        <v>47</v>
      </c>
    </row>
    <row r="1445" spans="1:5" x14ac:dyDescent="0.25">
      <c r="A1445">
        <v>3572</v>
      </c>
      <c r="B1445" s="39">
        <v>19.95</v>
      </c>
      <c r="C1445" s="39">
        <v>24.95</v>
      </c>
      <c r="D1445" s="39">
        <v>29.95</v>
      </c>
      <c r="E1445" t="s">
        <v>47</v>
      </c>
    </row>
    <row r="1446" spans="1:5" x14ac:dyDescent="0.25">
      <c r="A1446">
        <v>3573</v>
      </c>
      <c r="B1446" s="39">
        <v>19.95</v>
      </c>
      <c r="C1446" s="39">
        <v>24.95</v>
      </c>
      <c r="D1446" s="39">
        <v>29.95</v>
      </c>
      <c r="E1446" t="s">
        <v>47</v>
      </c>
    </row>
    <row r="1447" spans="1:5" x14ac:dyDescent="0.25">
      <c r="A1447">
        <v>3575</v>
      </c>
      <c r="B1447" s="39">
        <v>19.95</v>
      </c>
      <c r="C1447" s="39">
        <v>24.95</v>
      </c>
      <c r="D1447" s="39">
        <v>29.95</v>
      </c>
      <c r="E1447" t="s">
        <v>47</v>
      </c>
    </row>
    <row r="1448" spans="1:5" x14ac:dyDescent="0.25">
      <c r="A1448">
        <v>3576</v>
      </c>
      <c r="B1448" s="39">
        <v>19.95</v>
      </c>
      <c r="C1448" s="39">
        <v>24.95</v>
      </c>
      <c r="D1448" s="39">
        <v>29.95</v>
      </c>
      <c r="E1448" t="s">
        <v>47</v>
      </c>
    </row>
    <row r="1449" spans="1:5" x14ac:dyDescent="0.25">
      <c r="A1449">
        <v>3579</v>
      </c>
      <c r="B1449" s="39">
        <v>19.95</v>
      </c>
      <c r="C1449" s="39">
        <v>24.95</v>
      </c>
      <c r="D1449" s="39">
        <v>29.95</v>
      </c>
      <c r="E1449" t="s">
        <v>47</v>
      </c>
    </row>
    <row r="1450" spans="1:5" x14ac:dyDescent="0.25">
      <c r="A1450">
        <v>3580</v>
      </c>
      <c r="B1450" s="39">
        <v>19.95</v>
      </c>
      <c r="C1450" s="39">
        <v>24.95</v>
      </c>
      <c r="D1450" s="39">
        <v>29.95</v>
      </c>
      <c r="E1450" t="s">
        <v>47</v>
      </c>
    </row>
    <row r="1451" spans="1:5" x14ac:dyDescent="0.25">
      <c r="A1451">
        <v>3581</v>
      </c>
      <c r="B1451" s="39">
        <v>19.95</v>
      </c>
      <c r="C1451" s="39">
        <v>24.95</v>
      </c>
      <c r="D1451" s="39">
        <v>29.95</v>
      </c>
      <c r="E1451" t="s">
        <v>47</v>
      </c>
    </row>
    <row r="1452" spans="1:5" x14ac:dyDescent="0.25">
      <c r="A1452">
        <v>3583</v>
      </c>
      <c r="B1452" s="39">
        <v>19.95</v>
      </c>
      <c r="C1452" s="39">
        <v>24.95</v>
      </c>
      <c r="D1452" s="39">
        <v>29.95</v>
      </c>
      <c r="E1452" t="s">
        <v>47</v>
      </c>
    </row>
    <row r="1453" spans="1:5" x14ac:dyDescent="0.25">
      <c r="A1453">
        <v>3584</v>
      </c>
      <c r="B1453" s="39">
        <v>19.95</v>
      </c>
      <c r="C1453" s="39">
        <v>24.95</v>
      </c>
      <c r="D1453" s="39">
        <v>29.95</v>
      </c>
      <c r="E1453" t="s">
        <v>47</v>
      </c>
    </row>
    <row r="1454" spans="1:5" x14ac:dyDescent="0.25">
      <c r="A1454">
        <v>3585</v>
      </c>
      <c r="B1454" s="39">
        <v>19.95</v>
      </c>
      <c r="C1454" s="39">
        <v>24.95</v>
      </c>
      <c r="D1454" s="39">
        <v>29.95</v>
      </c>
      <c r="E1454" t="s">
        <v>47</v>
      </c>
    </row>
    <row r="1455" spans="1:5" x14ac:dyDescent="0.25">
      <c r="A1455">
        <v>3586</v>
      </c>
      <c r="B1455" s="39">
        <v>19.95</v>
      </c>
      <c r="C1455" s="39">
        <v>24.95</v>
      </c>
      <c r="D1455" s="39">
        <v>29.95</v>
      </c>
      <c r="E1455" t="s">
        <v>47</v>
      </c>
    </row>
    <row r="1456" spans="1:5" x14ac:dyDescent="0.25">
      <c r="A1456">
        <v>3588</v>
      </c>
      <c r="B1456" s="39">
        <v>19.95</v>
      </c>
      <c r="C1456" s="39">
        <v>24.95</v>
      </c>
      <c r="D1456" s="39">
        <v>29.95</v>
      </c>
      <c r="E1456" t="s">
        <v>47</v>
      </c>
    </row>
    <row r="1457" spans="1:5" x14ac:dyDescent="0.25">
      <c r="A1457">
        <v>3589</v>
      </c>
      <c r="B1457" s="39">
        <v>19.95</v>
      </c>
      <c r="C1457" s="39">
        <v>24.95</v>
      </c>
      <c r="D1457" s="39">
        <v>29.95</v>
      </c>
      <c r="E1457" t="s">
        <v>47</v>
      </c>
    </row>
    <row r="1458" spans="1:5" x14ac:dyDescent="0.25">
      <c r="A1458">
        <v>3590</v>
      </c>
      <c r="B1458" s="39">
        <v>19.95</v>
      </c>
      <c r="C1458" s="39">
        <v>24.95</v>
      </c>
      <c r="D1458" s="39">
        <v>29.95</v>
      </c>
      <c r="E1458" t="s">
        <v>47</v>
      </c>
    </row>
    <row r="1459" spans="1:5" x14ac:dyDescent="0.25">
      <c r="A1459">
        <v>3591</v>
      </c>
      <c r="B1459" s="39">
        <v>19.95</v>
      </c>
      <c r="C1459" s="39">
        <v>24.95</v>
      </c>
      <c r="D1459" s="39">
        <v>29.95</v>
      </c>
      <c r="E1459" t="s">
        <v>47</v>
      </c>
    </row>
    <row r="1460" spans="1:5" x14ac:dyDescent="0.25">
      <c r="A1460">
        <v>3594</v>
      </c>
      <c r="B1460" s="39">
        <v>19.95</v>
      </c>
      <c r="C1460" s="39">
        <v>24.95</v>
      </c>
      <c r="D1460" s="39">
        <v>29.95</v>
      </c>
      <c r="E1460" t="s">
        <v>47</v>
      </c>
    </row>
    <row r="1461" spans="1:5" x14ac:dyDescent="0.25">
      <c r="A1461">
        <v>3595</v>
      </c>
      <c r="B1461" s="39">
        <v>19.95</v>
      </c>
      <c r="C1461" s="39">
        <v>24.95</v>
      </c>
      <c r="D1461" s="39">
        <v>29.95</v>
      </c>
      <c r="E1461" t="s">
        <v>47</v>
      </c>
    </row>
    <row r="1462" spans="1:5" x14ac:dyDescent="0.25">
      <c r="A1462">
        <v>3596</v>
      </c>
      <c r="B1462" s="39">
        <v>19.95</v>
      </c>
      <c r="C1462" s="39">
        <v>24.95</v>
      </c>
      <c r="D1462" s="39">
        <v>29.95</v>
      </c>
      <c r="E1462" t="s">
        <v>47</v>
      </c>
    </row>
    <row r="1463" spans="1:5" x14ac:dyDescent="0.25">
      <c r="A1463">
        <v>3597</v>
      </c>
      <c r="B1463" s="39">
        <v>19.95</v>
      </c>
      <c r="C1463" s="39">
        <v>24.95</v>
      </c>
      <c r="D1463" s="39">
        <v>29.95</v>
      </c>
      <c r="E1463" t="s">
        <v>47</v>
      </c>
    </row>
    <row r="1464" spans="1:5" x14ac:dyDescent="0.25">
      <c r="A1464">
        <v>3599</v>
      </c>
      <c r="B1464" s="39">
        <v>19.95</v>
      </c>
      <c r="C1464" s="39">
        <v>24.95</v>
      </c>
      <c r="D1464" s="39">
        <v>29.95</v>
      </c>
      <c r="E1464" t="s">
        <v>47</v>
      </c>
    </row>
    <row r="1465" spans="1:5" x14ac:dyDescent="0.25">
      <c r="A1465">
        <v>3607</v>
      </c>
      <c r="B1465" s="39">
        <v>19.95</v>
      </c>
      <c r="C1465" s="39">
        <v>24.95</v>
      </c>
      <c r="D1465" s="39">
        <v>29.95</v>
      </c>
      <c r="E1465" t="s">
        <v>47</v>
      </c>
    </row>
    <row r="1466" spans="1:5" x14ac:dyDescent="0.25">
      <c r="A1466">
        <v>3608</v>
      </c>
      <c r="B1466" s="39">
        <v>19.95</v>
      </c>
      <c r="C1466" s="39">
        <v>24.95</v>
      </c>
      <c r="D1466" s="39">
        <v>29.95</v>
      </c>
      <c r="E1466" t="s">
        <v>47</v>
      </c>
    </row>
    <row r="1467" spans="1:5" x14ac:dyDescent="0.25">
      <c r="A1467">
        <v>3610</v>
      </c>
      <c r="B1467" s="39">
        <v>19.95</v>
      </c>
      <c r="C1467" s="39">
        <v>24.95</v>
      </c>
      <c r="D1467" s="39">
        <v>29.95</v>
      </c>
      <c r="E1467" t="s">
        <v>47</v>
      </c>
    </row>
    <row r="1468" spans="1:5" x14ac:dyDescent="0.25">
      <c r="A1468">
        <v>3612</v>
      </c>
      <c r="B1468" s="39">
        <v>19.95</v>
      </c>
      <c r="C1468" s="39">
        <v>24.95</v>
      </c>
      <c r="D1468" s="39">
        <v>29.95</v>
      </c>
      <c r="E1468" t="s">
        <v>47</v>
      </c>
    </row>
    <row r="1469" spans="1:5" x14ac:dyDescent="0.25">
      <c r="A1469">
        <v>3614</v>
      </c>
      <c r="B1469" s="39">
        <v>19.95</v>
      </c>
      <c r="C1469" s="39">
        <v>24.95</v>
      </c>
      <c r="D1469" s="39">
        <v>29.95</v>
      </c>
      <c r="E1469" t="s">
        <v>47</v>
      </c>
    </row>
    <row r="1470" spans="1:5" x14ac:dyDescent="0.25">
      <c r="A1470">
        <v>3616</v>
      </c>
      <c r="B1470" s="39">
        <v>19.95</v>
      </c>
      <c r="C1470" s="39">
        <v>24.95</v>
      </c>
      <c r="D1470" s="39">
        <v>29.95</v>
      </c>
      <c r="E1470" t="s">
        <v>47</v>
      </c>
    </row>
    <row r="1471" spans="1:5" x14ac:dyDescent="0.25">
      <c r="A1471">
        <v>3617</v>
      </c>
      <c r="B1471" s="39">
        <v>19.95</v>
      </c>
      <c r="C1471" s="39">
        <v>24.95</v>
      </c>
      <c r="D1471" s="39">
        <v>29.95</v>
      </c>
      <c r="E1471" t="s">
        <v>47</v>
      </c>
    </row>
    <row r="1472" spans="1:5" x14ac:dyDescent="0.25">
      <c r="A1472">
        <v>3618</v>
      </c>
      <c r="B1472" s="39">
        <v>19.95</v>
      </c>
      <c r="C1472" s="39">
        <v>24.95</v>
      </c>
      <c r="D1472" s="39">
        <v>29.95</v>
      </c>
      <c r="E1472" t="s">
        <v>47</v>
      </c>
    </row>
    <row r="1473" spans="1:5" x14ac:dyDescent="0.25">
      <c r="A1473">
        <v>3619</v>
      </c>
      <c r="B1473" s="39">
        <v>19.95</v>
      </c>
      <c r="C1473" s="39">
        <v>24.95</v>
      </c>
      <c r="D1473" s="39">
        <v>29.95</v>
      </c>
      <c r="E1473" t="s">
        <v>47</v>
      </c>
    </row>
    <row r="1474" spans="1:5" x14ac:dyDescent="0.25">
      <c r="A1474">
        <v>3620</v>
      </c>
      <c r="B1474" s="39">
        <v>19.95</v>
      </c>
      <c r="C1474" s="39">
        <v>24.95</v>
      </c>
      <c r="D1474" s="39">
        <v>29.95</v>
      </c>
      <c r="E1474" t="s">
        <v>47</v>
      </c>
    </row>
    <row r="1475" spans="1:5" x14ac:dyDescent="0.25">
      <c r="A1475">
        <v>3621</v>
      </c>
      <c r="B1475" s="39">
        <v>19.95</v>
      </c>
      <c r="C1475" s="39">
        <v>24.95</v>
      </c>
      <c r="D1475" s="39">
        <v>29.95</v>
      </c>
      <c r="E1475" t="s">
        <v>47</v>
      </c>
    </row>
    <row r="1476" spans="1:5" x14ac:dyDescent="0.25">
      <c r="A1476">
        <v>3622</v>
      </c>
      <c r="B1476" s="39">
        <v>19.95</v>
      </c>
      <c r="C1476" s="39">
        <v>24.95</v>
      </c>
      <c r="D1476" s="39">
        <v>29.95</v>
      </c>
      <c r="E1476" t="s">
        <v>47</v>
      </c>
    </row>
    <row r="1477" spans="1:5" x14ac:dyDescent="0.25">
      <c r="A1477">
        <v>3623</v>
      </c>
      <c r="B1477" s="39">
        <v>19.95</v>
      </c>
      <c r="C1477" s="39">
        <v>24.95</v>
      </c>
      <c r="D1477" s="39">
        <v>29.95</v>
      </c>
      <c r="E1477" t="s">
        <v>47</v>
      </c>
    </row>
    <row r="1478" spans="1:5" x14ac:dyDescent="0.25">
      <c r="A1478">
        <v>3624</v>
      </c>
      <c r="B1478" s="39">
        <v>19.95</v>
      </c>
      <c r="C1478" s="39">
        <v>24.95</v>
      </c>
      <c r="D1478" s="39">
        <v>29.95</v>
      </c>
      <c r="E1478" t="s">
        <v>47</v>
      </c>
    </row>
    <row r="1479" spans="1:5" x14ac:dyDescent="0.25">
      <c r="A1479">
        <v>3629</v>
      </c>
      <c r="B1479" s="39">
        <v>19.95</v>
      </c>
      <c r="C1479" s="39">
        <v>24.95</v>
      </c>
      <c r="D1479" s="39">
        <v>29.95</v>
      </c>
      <c r="E1479" t="s">
        <v>47</v>
      </c>
    </row>
    <row r="1480" spans="1:5" x14ac:dyDescent="0.25">
      <c r="A1480">
        <v>3630</v>
      </c>
      <c r="B1480" s="39">
        <v>19.95</v>
      </c>
      <c r="C1480" s="39">
        <v>24.95</v>
      </c>
      <c r="D1480" s="39">
        <v>29.95</v>
      </c>
      <c r="E1480" t="s">
        <v>47</v>
      </c>
    </row>
    <row r="1481" spans="1:5" x14ac:dyDescent="0.25">
      <c r="A1481">
        <v>3631</v>
      </c>
      <c r="B1481" s="39">
        <v>19.95</v>
      </c>
      <c r="C1481" s="39">
        <v>24.95</v>
      </c>
      <c r="D1481" s="39">
        <v>29.95</v>
      </c>
      <c r="E1481" t="s">
        <v>47</v>
      </c>
    </row>
    <row r="1482" spans="1:5" x14ac:dyDescent="0.25">
      <c r="A1482">
        <v>3632</v>
      </c>
      <c r="B1482" s="39">
        <v>19.95</v>
      </c>
      <c r="C1482" s="39">
        <v>24.95</v>
      </c>
      <c r="D1482" s="39">
        <v>29.95</v>
      </c>
      <c r="E1482" t="s">
        <v>47</v>
      </c>
    </row>
    <row r="1483" spans="1:5" x14ac:dyDescent="0.25">
      <c r="A1483">
        <v>3633</v>
      </c>
      <c r="B1483" s="39">
        <v>19.95</v>
      </c>
      <c r="C1483" s="39">
        <v>24.95</v>
      </c>
      <c r="D1483" s="39">
        <v>29.95</v>
      </c>
      <c r="E1483" t="s">
        <v>47</v>
      </c>
    </row>
    <row r="1484" spans="1:5" x14ac:dyDescent="0.25">
      <c r="A1484">
        <v>3634</v>
      </c>
      <c r="B1484" s="39">
        <v>19.95</v>
      </c>
      <c r="C1484" s="39">
        <v>24.95</v>
      </c>
      <c r="D1484" s="39">
        <v>29.95</v>
      </c>
      <c r="E1484" t="s">
        <v>47</v>
      </c>
    </row>
    <row r="1485" spans="1:5" x14ac:dyDescent="0.25">
      <c r="A1485">
        <v>3635</v>
      </c>
      <c r="B1485" s="39">
        <v>19.95</v>
      </c>
      <c r="C1485" s="39">
        <v>24.95</v>
      </c>
      <c r="D1485" s="39">
        <v>29.95</v>
      </c>
      <c r="E1485" t="s">
        <v>47</v>
      </c>
    </row>
    <row r="1486" spans="1:5" x14ac:dyDescent="0.25">
      <c r="A1486">
        <v>3636</v>
      </c>
      <c r="B1486" s="39">
        <v>19.95</v>
      </c>
      <c r="C1486" s="39">
        <v>24.95</v>
      </c>
      <c r="D1486" s="39">
        <v>29.95</v>
      </c>
      <c r="E1486" t="s">
        <v>47</v>
      </c>
    </row>
    <row r="1487" spans="1:5" x14ac:dyDescent="0.25">
      <c r="A1487">
        <v>3637</v>
      </c>
      <c r="B1487" s="39">
        <v>19.95</v>
      </c>
      <c r="C1487" s="39">
        <v>24.95</v>
      </c>
      <c r="D1487" s="39">
        <v>29.95</v>
      </c>
      <c r="E1487" t="s">
        <v>47</v>
      </c>
    </row>
    <row r="1488" spans="1:5" x14ac:dyDescent="0.25">
      <c r="A1488">
        <v>3638</v>
      </c>
      <c r="B1488" s="39">
        <v>19.95</v>
      </c>
      <c r="C1488" s="39">
        <v>24.95</v>
      </c>
      <c r="D1488" s="39">
        <v>29.95</v>
      </c>
      <c r="E1488" t="s">
        <v>47</v>
      </c>
    </row>
    <row r="1489" spans="1:5" x14ac:dyDescent="0.25">
      <c r="A1489">
        <v>3639</v>
      </c>
      <c r="B1489" s="39">
        <v>19.95</v>
      </c>
      <c r="C1489" s="39">
        <v>24.95</v>
      </c>
      <c r="D1489" s="39">
        <v>29.95</v>
      </c>
      <c r="E1489" t="s">
        <v>47</v>
      </c>
    </row>
    <row r="1490" spans="1:5" x14ac:dyDescent="0.25">
      <c r="A1490">
        <v>3640</v>
      </c>
      <c r="B1490" s="39">
        <v>19.95</v>
      </c>
      <c r="C1490" s="39">
        <v>24.95</v>
      </c>
      <c r="D1490" s="39">
        <v>29.95</v>
      </c>
      <c r="E1490" t="s">
        <v>47</v>
      </c>
    </row>
    <row r="1491" spans="1:5" x14ac:dyDescent="0.25">
      <c r="A1491">
        <v>3641</v>
      </c>
      <c r="B1491" s="39">
        <v>19.95</v>
      </c>
      <c r="C1491" s="39">
        <v>24.95</v>
      </c>
      <c r="D1491" s="39">
        <v>29.95</v>
      </c>
      <c r="E1491" t="s">
        <v>47</v>
      </c>
    </row>
    <row r="1492" spans="1:5" x14ac:dyDescent="0.25">
      <c r="A1492">
        <v>3643</v>
      </c>
      <c r="B1492" s="39">
        <v>19.95</v>
      </c>
      <c r="C1492" s="39">
        <v>24.95</v>
      </c>
      <c r="D1492" s="39">
        <v>29.95</v>
      </c>
      <c r="E1492" t="s">
        <v>47</v>
      </c>
    </row>
    <row r="1493" spans="1:5" x14ac:dyDescent="0.25">
      <c r="A1493">
        <v>3644</v>
      </c>
      <c r="B1493" s="39">
        <v>19.95</v>
      </c>
      <c r="C1493" s="39">
        <v>24.95</v>
      </c>
      <c r="D1493" s="39">
        <v>29.95</v>
      </c>
      <c r="E1493" t="s">
        <v>47</v>
      </c>
    </row>
    <row r="1494" spans="1:5" x14ac:dyDescent="0.25">
      <c r="A1494">
        <v>3646</v>
      </c>
      <c r="B1494" s="39">
        <v>19.95</v>
      </c>
      <c r="C1494" s="39">
        <v>24.95</v>
      </c>
      <c r="D1494" s="39">
        <v>29.95</v>
      </c>
      <c r="E1494" t="s">
        <v>47</v>
      </c>
    </row>
    <row r="1495" spans="1:5" x14ac:dyDescent="0.25">
      <c r="A1495">
        <v>3647</v>
      </c>
      <c r="B1495" s="39">
        <v>19.95</v>
      </c>
      <c r="C1495" s="39">
        <v>24.95</v>
      </c>
      <c r="D1495" s="39">
        <v>29.95</v>
      </c>
      <c r="E1495" t="s">
        <v>47</v>
      </c>
    </row>
    <row r="1496" spans="1:5" x14ac:dyDescent="0.25">
      <c r="A1496">
        <v>3649</v>
      </c>
      <c r="B1496" s="39">
        <v>19.95</v>
      </c>
      <c r="C1496" s="39">
        <v>24.95</v>
      </c>
      <c r="D1496" s="39">
        <v>29.95</v>
      </c>
      <c r="E1496" t="s">
        <v>47</v>
      </c>
    </row>
    <row r="1497" spans="1:5" x14ac:dyDescent="0.25">
      <c r="A1497">
        <v>3658</v>
      </c>
      <c r="B1497" s="39">
        <v>19.95</v>
      </c>
      <c r="C1497" s="39">
        <v>24.95</v>
      </c>
      <c r="D1497" s="39">
        <v>29.95</v>
      </c>
      <c r="E1497" t="s">
        <v>47</v>
      </c>
    </row>
    <row r="1498" spans="1:5" x14ac:dyDescent="0.25">
      <c r="A1498">
        <v>3659</v>
      </c>
      <c r="B1498" s="39">
        <v>19.95</v>
      </c>
      <c r="C1498" s="39">
        <v>24.95</v>
      </c>
      <c r="D1498" s="39">
        <v>29.95</v>
      </c>
      <c r="E1498" t="s">
        <v>47</v>
      </c>
    </row>
    <row r="1499" spans="1:5" x14ac:dyDescent="0.25">
      <c r="A1499">
        <v>3660</v>
      </c>
      <c r="B1499" s="39">
        <v>19.95</v>
      </c>
      <c r="C1499" s="39">
        <v>24.95</v>
      </c>
      <c r="D1499" s="39">
        <v>29.95</v>
      </c>
      <c r="E1499" t="s">
        <v>47</v>
      </c>
    </row>
    <row r="1500" spans="1:5" x14ac:dyDescent="0.25">
      <c r="A1500">
        <v>3661</v>
      </c>
      <c r="B1500" s="39">
        <v>19.95</v>
      </c>
      <c r="C1500" s="39">
        <v>24.95</v>
      </c>
      <c r="D1500" s="39">
        <v>29.95</v>
      </c>
      <c r="E1500" t="s">
        <v>47</v>
      </c>
    </row>
    <row r="1501" spans="1:5" x14ac:dyDescent="0.25">
      <c r="A1501">
        <v>3662</v>
      </c>
      <c r="B1501" s="39">
        <v>19.95</v>
      </c>
      <c r="C1501" s="39">
        <v>24.95</v>
      </c>
      <c r="D1501" s="39">
        <v>29.95</v>
      </c>
      <c r="E1501" t="s">
        <v>47</v>
      </c>
    </row>
    <row r="1502" spans="1:5" x14ac:dyDescent="0.25">
      <c r="A1502">
        <v>3663</v>
      </c>
      <c r="B1502" s="39">
        <v>19.95</v>
      </c>
      <c r="C1502" s="39">
        <v>24.95</v>
      </c>
      <c r="D1502" s="39">
        <v>29.95</v>
      </c>
      <c r="E1502" t="s">
        <v>47</v>
      </c>
    </row>
    <row r="1503" spans="1:5" x14ac:dyDescent="0.25">
      <c r="A1503">
        <v>3664</v>
      </c>
      <c r="B1503" s="39">
        <v>19.95</v>
      </c>
      <c r="C1503" s="39">
        <v>24.95</v>
      </c>
      <c r="D1503" s="39">
        <v>29.95</v>
      </c>
      <c r="E1503" t="s">
        <v>47</v>
      </c>
    </row>
    <row r="1504" spans="1:5" x14ac:dyDescent="0.25">
      <c r="A1504">
        <v>3665</v>
      </c>
      <c r="B1504" s="39">
        <v>19.95</v>
      </c>
      <c r="C1504" s="39">
        <v>24.95</v>
      </c>
      <c r="D1504" s="39">
        <v>29.95</v>
      </c>
      <c r="E1504" t="s">
        <v>47</v>
      </c>
    </row>
    <row r="1505" spans="1:5" x14ac:dyDescent="0.25">
      <c r="A1505">
        <v>3666</v>
      </c>
      <c r="B1505" s="39">
        <v>19.95</v>
      </c>
      <c r="C1505" s="39">
        <v>24.95</v>
      </c>
      <c r="D1505" s="39">
        <v>29.95</v>
      </c>
      <c r="E1505" t="s">
        <v>47</v>
      </c>
    </row>
    <row r="1506" spans="1:5" x14ac:dyDescent="0.25">
      <c r="A1506">
        <v>3669</v>
      </c>
      <c r="B1506" s="39">
        <v>19.95</v>
      </c>
      <c r="C1506" s="39">
        <v>24.95</v>
      </c>
      <c r="D1506" s="39">
        <v>29.95</v>
      </c>
      <c r="E1506" t="s">
        <v>47</v>
      </c>
    </row>
    <row r="1507" spans="1:5" x14ac:dyDescent="0.25">
      <c r="A1507">
        <v>3670</v>
      </c>
      <c r="B1507" s="39">
        <v>19.95</v>
      </c>
      <c r="C1507" s="39">
        <v>24.95</v>
      </c>
      <c r="D1507" s="39">
        <v>29.95</v>
      </c>
      <c r="E1507" t="s">
        <v>47</v>
      </c>
    </row>
    <row r="1508" spans="1:5" x14ac:dyDescent="0.25">
      <c r="A1508">
        <v>3671</v>
      </c>
      <c r="B1508" s="39">
        <v>19.95</v>
      </c>
      <c r="C1508" s="39">
        <v>24.95</v>
      </c>
      <c r="D1508" s="39">
        <v>29.95</v>
      </c>
      <c r="E1508" t="s">
        <v>47</v>
      </c>
    </row>
    <row r="1509" spans="1:5" x14ac:dyDescent="0.25">
      <c r="A1509">
        <v>3672</v>
      </c>
      <c r="B1509" s="39">
        <v>19.95</v>
      </c>
      <c r="C1509" s="39">
        <v>24.95</v>
      </c>
      <c r="D1509" s="39">
        <v>29.95</v>
      </c>
      <c r="E1509" t="s">
        <v>47</v>
      </c>
    </row>
    <row r="1510" spans="1:5" x14ac:dyDescent="0.25">
      <c r="A1510">
        <v>3673</v>
      </c>
      <c r="B1510" s="39">
        <v>19.95</v>
      </c>
      <c r="C1510" s="39">
        <v>24.95</v>
      </c>
      <c r="D1510" s="39">
        <v>29.95</v>
      </c>
      <c r="E1510" t="s">
        <v>47</v>
      </c>
    </row>
    <row r="1511" spans="1:5" x14ac:dyDescent="0.25">
      <c r="A1511">
        <v>3675</v>
      </c>
      <c r="B1511" s="39">
        <v>19.95</v>
      </c>
      <c r="C1511" s="39">
        <v>24.95</v>
      </c>
      <c r="D1511" s="39">
        <v>29.95</v>
      </c>
      <c r="E1511" t="s">
        <v>47</v>
      </c>
    </row>
    <row r="1512" spans="1:5" x14ac:dyDescent="0.25">
      <c r="A1512">
        <v>3676</v>
      </c>
      <c r="B1512" s="39">
        <v>19.95</v>
      </c>
      <c r="C1512" s="39">
        <v>24.95</v>
      </c>
      <c r="D1512" s="39">
        <v>29.95</v>
      </c>
      <c r="E1512" t="s">
        <v>47</v>
      </c>
    </row>
    <row r="1513" spans="1:5" x14ac:dyDescent="0.25">
      <c r="A1513">
        <v>3677</v>
      </c>
      <c r="B1513" s="39">
        <v>19.95</v>
      </c>
      <c r="C1513" s="39">
        <v>24.95</v>
      </c>
      <c r="D1513" s="39">
        <v>29.95</v>
      </c>
      <c r="E1513" t="s">
        <v>47</v>
      </c>
    </row>
    <row r="1514" spans="1:5" x14ac:dyDescent="0.25">
      <c r="A1514">
        <v>3678</v>
      </c>
      <c r="B1514" s="39">
        <v>19.95</v>
      </c>
      <c r="C1514" s="39">
        <v>24.95</v>
      </c>
      <c r="D1514" s="39">
        <v>29.95</v>
      </c>
      <c r="E1514" t="s">
        <v>47</v>
      </c>
    </row>
    <row r="1515" spans="1:5" x14ac:dyDescent="0.25">
      <c r="A1515">
        <v>3682</v>
      </c>
      <c r="B1515" s="39">
        <v>19.95</v>
      </c>
      <c r="C1515" s="39">
        <v>24.95</v>
      </c>
      <c r="D1515" s="39">
        <v>29.95</v>
      </c>
      <c r="E1515" t="s">
        <v>47</v>
      </c>
    </row>
    <row r="1516" spans="1:5" x14ac:dyDescent="0.25">
      <c r="A1516">
        <v>3683</v>
      </c>
      <c r="B1516" s="39">
        <v>19.95</v>
      </c>
      <c r="C1516" s="39">
        <v>24.95</v>
      </c>
      <c r="D1516" s="39">
        <v>29.95</v>
      </c>
      <c r="E1516" t="s">
        <v>47</v>
      </c>
    </row>
    <row r="1517" spans="1:5" x14ac:dyDescent="0.25">
      <c r="A1517">
        <v>3685</v>
      </c>
      <c r="B1517" s="39">
        <v>19.95</v>
      </c>
      <c r="C1517" s="39">
        <v>24.95</v>
      </c>
      <c r="D1517" s="39">
        <v>29.95</v>
      </c>
      <c r="E1517" t="s">
        <v>47</v>
      </c>
    </row>
    <row r="1518" spans="1:5" x14ac:dyDescent="0.25">
      <c r="A1518">
        <v>3687</v>
      </c>
      <c r="B1518" s="39">
        <v>19.95</v>
      </c>
      <c r="C1518" s="39">
        <v>24.95</v>
      </c>
      <c r="D1518" s="39">
        <v>29.95</v>
      </c>
      <c r="E1518" t="s">
        <v>47</v>
      </c>
    </row>
    <row r="1519" spans="1:5" x14ac:dyDescent="0.25">
      <c r="A1519">
        <v>3688</v>
      </c>
      <c r="B1519" s="39">
        <v>19.95</v>
      </c>
      <c r="C1519" s="39">
        <v>24.95</v>
      </c>
      <c r="D1519" s="39">
        <v>29.95</v>
      </c>
      <c r="E1519" t="s">
        <v>47</v>
      </c>
    </row>
    <row r="1520" spans="1:5" x14ac:dyDescent="0.25">
      <c r="A1520">
        <v>3689</v>
      </c>
      <c r="B1520" s="39">
        <v>19.95</v>
      </c>
      <c r="C1520" s="39">
        <v>24.95</v>
      </c>
      <c r="D1520" s="39">
        <v>29.95</v>
      </c>
      <c r="E1520" t="s">
        <v>47</v>
      </c>
    </row>
    <row r="1521" spans="1:5" x14ac:dyDescent="0.25">
      <c r="A1521">
        <v>3690</v>
      </c>
      <c r="B1521" s="39">
        <v>19.95</v>
      </c>
      <c r="C1521" s="39">
        <v>24.95</v>
      </c>
      <c r="D1521" s="39">
        <v>29.95</v>
      </c>
      <c r="E1521" t="s">
        <v>47</v>
      </c>
    </row>
    <row r="1522" spans="1:5" x14ac:dyDescent="0.25">
      <c r="A1522">
        <v>3691</v>
      </c>
      <c r="B1522" s="39">
        <v>19.95</v>
      </c>
      <c r="C1522" s="39">
        <v>24.95</v>
      </c>
      <c r="D1522" s="39">
        <v>29.95</v>
      </c>
      <c r="E1522" t="s">
        <v>47</v>
      </c>
    </row>
    <row r="1523" spans="1:5" x14ac:dyDescent="0.25">
      <c r="A1523">
        <v>3694</v>
      </c>
      <c r="B1523" s="39">
        <v>19.95</v>
      </c>
      <c r="C1523" s="39">
        <v>24.95</v>
      </c>
      <c r="D1523" s="39">
        <v>29.95</v>
      </c>
      <c r="E1523" t="s">
        <v>47</v>
      </c>
    </row>
    <row r="1524" spans="1:5" x14ac:dyDescent="0.25">
      <c r="A1524">
        <v>3695</v>
      </c>
      <c r="B1524" s="39">
        <v>19.95</v>
      </c>
      <c r="C1524" s="39">
        <v>24.95</v>
      </c>
      <c r="D1524" s="39">
        <v>29.95</v>
      </c>
      <c r="E1524" t="s">
        <v>47</v>
      </c>
    </row>
    <row r="1525" spans="1:5" x14ac:dyDescent="0.25">
      <c r="A1525">
        <v>3697</v>
      </c>
      <c r="B1525" s="39">
        <v>19.95</v>
      </c>
      <c r="C1525" s="39">
        <v>24.95</v>
      </c>
      <c r="D1525" s="39">
        <v>29.95</v>
      </c>
      <c r="E1525" t="s">
        <v>47</v>
      </c>
    </row>
    <row r="1526" spans="1:5" x14ac:dyDescent="0.25">
      <c r="A1526">
        <v>3698</v>
      </c>
      <c r="B1526" s="39">
        <v>19.95</v>
      </c>
      <c r="C1526" s="39">
        <v>24.95</v>
      </c>
      <c r="D1526" s="39">
        <v>29.95</v>
      </c>
      <c r="E1526" t="s">
        <v>47</v>
      </c>
    </row>
    <row r="1527" spans="1:5" x14ac:dyDescent="0.25">
      <c r="A1527">
        <v>3699</v>
      </c>
      <c r="B1527" s="39">
        <v>19.95</v>
      </c>
      <c r="C1527" s="39">
        <v>24.95</v>
      </c>
      <c r="D1527" s="39">
        <v>29.95</v>
      </c>
      <c r="E1527" t="s">
        <v>47</v>
      </c>
    </row>
    <row r="1528" spans="1:5" x14ac:dyDescent="0.25">
      <c r="A1528">
        <v>3700</v>
      </c>
      <c r="B1528" s="39">
        <v>19.95</v>
      </c>
      <c r="C1528" s="39">
        <v>24.95</v>
      </c>
      <c r="D1528" s="39">
        <v>29.95</v>
      </c>
      <c r="E1528" t="s">
        <v>47</v>
      </c>
    </row>
    <row r="1529" spans="1:5" x14ac:dyDescent="0.25">
      <c r="A1529">
        <v>3701</v>
      </c>
      <c r="B1529" s="39">
        <v>19.95</v>
      </c>
      <c r="C1529" s="39">
        <v>24.95</v>
      </c>
      <c r="D1529" s="39">
        <v>29.95</v>
      </c>
      <c r="E1529" t="s">
        <v>47</v>
      </c>
    </row>
    <row r="1530" spans="1:5" x14ac:dyDescent="0.25">
      <c r="A1530">
        <v>3704</v>
      </c>
      <c r="B1530" s="39">
        <v>19.95</v>
      </c>
      <c r="C1530" s="39">
        <v>24.95</v>
      </c>
      <c r="D1530" s="39">
        <v>29.95</v>
      </c>
      <c r="E1530" t="s">
        <v>47</v>
      </c>
    </row>
    <row r="1531" spans="1:5" x14ac:dyDescent="0.25">
      <c r="A1531">
        <v>3705</v>
      </c>
      <c r="B1531" s="39">
        <v>19.95</v>
      </c>
      <c r="C1531" s="39">
        <v>24.95</v>
      </c>
      <c r="D1531" s="39">
        <v>29.95</v>
      </c>
      <c r="E1531" t="s">
        <v>47</v>
      </c>
    </row>
    <row r="1532" spans="1:5" x14ac:dyDescent="0.25">
      <c r="A1532">
        <v>3707</v>
      </c>
      <c r="B1532" s="39">
        <v>19.95</v>
      </c>
      <c r="C1532" s="39">
        <v>24.95</v>
      </c>
      <c r="D1532" s="39">
        <v>29.95</v>
      </c>
      <c r="E1532" t="s">
        <v>47</v>
      </c>
    </row>
    <row r="1533" spans="1:5" x14ac:dyDescent="0.25">
      <c r="A1533">
        <v>3708</v>
      </c>
      <c r="B1533" s="39">
        <v>19.95</v>
      </c>
      <c r="C1533" s="39">
        <v>24.95</v>
      </c>
      <c r="D1533" s="39">
        <v>29.95</v>
      </c>
      <c r="E1533" t="s">
        <v>47</v>
      </c>
    </row>
    <row r="1534" spans="1:5" x14ac:dyDescent="0.25">
      <c r="A1534">
        <v>3709</v>
      </c>
      <c r="B1534" s="39">
        <v>19.95</v>
      </c>
      <c r="C1534" s="39">
        <v>24.95</v>
      </c>
      <c r="D1534" s="39">
        <v>29.95</v>
      </c>
      <c r="E1534" t="s">
        <v>47</v>
      </c>
    </row>
    <row r="1535" spans="1:5" x14ac:dyDescent="0.25">
      <c r="A1535">
        <v>3711</v>
      </c>
      <c r="B1535" s="39">
        <v>19.95</v>
      </c>
      <c r="C1535" s="39">
        <v>24.95</v>
      </c>
      <c r="D1535" s="39">
        <v>29.95</v>
      </c>
      <c r="E1535" t="s">
        <v>47</v>
      </c>
    </row>
    <row r="1536" spans="1:5" x14ac:dyDescent="0.25">
      <c r="A1536">
        <v>3712</v>
      </c>
      <c r="B1536" s="39">
        <v>19.95</v>
      </c>
      <c r="C1536" s="39">
        <v>24.95</v>
      </c>
      <c r="D1536" s="39">
        <v>29.95</v>
      </c>
      <c r="E1536" t="s">
        <v>47</v>
      </c>
    </row>
    <row r="1537" spans="1:5" x14ac:dyDescent="0.25">
      <c r="A1537">
        <v>3713</v>
      </c>
      <c r="B1537" s="39">
        <v>19.95</v>
      </c>
      <c r="C1537" s="39">
        <v>24.95</v>
      </c>
      <c r="D1537" s="39">
        <v>29.95</v>
      </c>
      <c r="E1537" t="s">
        <v>47</v>
      </c>
    </row>
    <row r="1538" spans="1:5" x14ac:dyDescent="0.25">
      <c r="A1538">
        <v>3714</v>
      </c>
      <c r="B1538" s="39">
        <v>19.95</v>
      </c>
      <c r="C1538" s="39">
        <v>24.95</v>
      </c>
      <c r="D1538" s="39">
        <v>29.95</v>
      </c>
      <c r="E1538" t="s">
        <v>47</v>
      </c>
    </row>
    <row r="1539" spans="1:5" x14ac:dyDescent="0.25">
      <c r="A1539">
        <v>3715</v>
      </c>
      <c r="B1539" s="39">
        <v>19.95</v>
      </c>
      <c r="C1539" s="39">
        <v>24.95</v>
      </c>
      <c r="D1539" s="39">
        <v>29.95</v>
      </c>
      <c r="E1539" t="s">
        <v>47</v>
      </c>
    </row>
    <row r="1540" spans="1:5" x14ac:dyDescent="0.25">
      <c r="A1540">
        <v>3717</v>
      </c>
      <c r="B1540" s="39">
        <v>19.95</v>
      </c>
      <c r="C1540" s="39">
        <v>24.95</v>
      </c>
      <c r="D1540" s="39">
        <v>29.95</v>
      </c>
      <c r="E1540" t="s">
        <v>47</v>
      </c>
    </row>
    <row r="1541" spans="1:5" x14ac:dyDescent="0.25">
      <c r="A1541">
        <v>3718</v>
      </c>
      <c r="B1541" s="39">
        <v>19.95</v>
      </c>
      <c r="C1541" s="39">
        <v>24.95</v>
      </c>
      <c r="D1541" s="39">
        <v>29.95</v>
      </c>
      <c r="E1541" t="s">
        <v>47</v>
      </c>
    </row>
    <row r="1542" spans="1:5" x14ac:dyDescent="0.25">
      <c r="A1542">
        <v>3719</v>
      </c>
      <c r="B1542" s="39">
        <v>19.95</v>
      </c>
      <c r="C1542" s="39">
        <v>24.95</v>
      </c>
      <c r="D1542" s="39">
        <v>29.95</v>
      </c>
      <c r="E1542" t="s">
        <v>47</v>
      </c>
    </row>
    <row r="1543" spans="1:5" x14ac:dyDescent="0.25">
      <c r="A1543">
        <v>3720</v>
      </c>
      <c r="B1543" s="39">
        <v>19.95</v>
      </c>
      <c r="C1543" s="39">
        <v>24.95</v>
      </c>
      <c r="D1543" s="39">
        <v>29.95</v>
      </c>
      <c r="E1543" t="s">
        <v>47</v>
      </c>
    </row>
    <row r="1544" spans="1:5" x14ac:dyDescent="0.25">
      <c r="A1544">
        <v>3722</v>
      </c>
      <c r="B1544" s="39">
        <v>19.95</v>
      </c>
      <c r="C1544" s="39">
        <v>24.95</v>
      </c>
      <c r="D1544" s="39">
        <v>29.95</v>
      </c>
      <c r="E1544" t="s">
        <v>47</v>
      </c>
    </row>
    <row r="1545" spans="1:5" x14ac:dyDescent="0.25">
      <c r="A1545">
        <v>3723</v>
      </c>
      <c r="B1545" s="39">
        <v>19.95</v>
      </c>
      <c r="C1545" s="39">
        <v>24.95</v>
      </c>
      <c r="D1545" s="39">
        <v>29.95</v>
      </c>
      <c r="E1545" t="s">
        <v>47</v>
      </c>
    </row>
    <row r="1546" spans="1:5" x14ac:dyDescent="0.25">
      <c r="A1546">
        <v>3724</v>
      </c>
      <c r="B1546" s="39">
        <v>19.95</v>
      </c>
      <c r="C1546" s="39">
        <v>24.95</v>
      </c>
      <c r="D1546" s="39">
        <v>29.95</v>
      </c>
      <c r="E1546" t="s">
        <v>47</v>
      </c>
    </row>
    <row r="1547" spans="1:5" x14ac:dyDescent="0.25">
      <c r="A1547">
        <v>3725</v>
      </c>
      <c r="B1547" s="39">
        <v>19.95</v>
      </c>
      <c r="C1547" s="39">
        <v>24.95</v>
      </c>
      <c r="D1547" s="39">
        <v>29.95</v>
      </c>
      <c r="E1547" t="s">
        <v>47</v>
      </c>
    </row>
    <row r="1548" spans="1:5" x14ac:dyDescent="0.25">
      <c r="A1548">
        <v>3726</v>
      </c>
      <c r="B1548" s="39">
        <v>19.95</v>
      </c>
      <c r="C1548" s="39">
        <v>24.95</v>
      </c>
      <c r="D1548" s="39">
        <v>29.95</v>
      </c>
      <c r="E1548" t="s">
        <v>47</v>
      </c>
    </row>
    <row r="1549" spans="1:5" x14ac:dyDescent="0.25">
      <c r="A1549">
        <v>3727</v>
      </c>
      <c r="B1549" s="39">
        <v>19.95</v>
      </c>
      <c r="C1549" s="39">
        <v>24.95</v>
      </c>
      <c r="D1549" s="39">
        <v>29.95</v>
      </c>
      <c r="E1549" t="s">
        <v>47</v>
      </c>
    </row>
    <row r="1550" spans="1:5" x14ac:dyDescent="0.25">
      <c r="A1550">
        <v>3728</v>
      </c>
      <c r="B1550" s="39">
        <v>19.95</v>
      </c>
      <c r="C1550" s="39">
        <v>24.95</v>
      </c>
      <c r="D1550" s="39">
        <v>29.95</v>
      </c>
      <c r="E1550" t="s">
        <v>47</v>
      </c>
    </row>
    <row r="1551" spans="1:5" x14ac:dyDescent="0.25">
      <c r="A1551">
        <v>3730</v>
      </c>
      <c r="B1551" s="39">
        <v>19.95</v>
      </c>
      <c r="C1551" s="39">
        <v>24.95</v>
      </c>
      <c r="D1551" s="39">
        <v>29.95</v>
      </c>
      <c r="E1551" t="s">
        <v>47</v>
      </c>
    </row>
    <row r="1552" spans="1:5" x14ac:dyDescent="0.25">
      <c r="A1552">
        <v>3732</v>
      </c>
      <c r="B1552" s="39">
        <v>19.95</v>
      </c>
      <c r="C1552" s="39">
        <v>24.95</v>
      </c>
      <c r="D1552" s="39">
        <v>29.95</v>
      </c>
      <c r="E1552" t="s">
        <v>47</v>
      </c>
    </row>
    <row r="1553" spans="1:5" x14ac:dyDescent="0.25">
      <c r="A1553">
        <v>3733</v>
      </c>
      <c r="B1553" s="39">
        <v>19.95</v>
      </c>
      <c r="C1553" s="39">
        <v>24.95</v>
      </c>
      <c r="D1553" s="39">
        <v>29.95</v>
      </c>
      <c r="E1553" t="s">
        <v>47</v>
      </c>
    </row>
    <row r="1554" spans="1:5" x14ac:dyDescent="0.25">
      <c r="A1554">
        <v>3735</v>
      </c>
      <c r="B1554" s="39">
        <v>19.95</v>
      </c>
      <c r="C1554" s="39">
        <v>24.95</v>
      </c>
      <c r="D1554" s="39">
        <v>29.95</v>
      </c>
      <c r="E1554" t="s">
        <v>47</v>
      </c>
    </row>
    <row r="1555" spans="1:5" x14ac:dyDescent="0.25">
      <c r="A1555">
        <v>3736</v>
      </c>
      <c r="B1555" s="39">
        <v>19.95</v>
      </c>
      <c r="C1555" s="39">
        <v>24.95</v>
      </c>
      <c r="D1555" s="39">
        <v>29.95</v>
      </c>
      <c r="E1555" t="s">
        <v>47</v>
      </c>
    </row>
    <row r="1556" spans="1:5" x14ac:dyDescent="0.25">
      <c r="A1556">
        <v>3737</v>
      </c>
      <c r="B1556" s="39">
        <v>19.95</v>
      </c>
      <c r="C1556" s="39">
        <v>24.95</v>
      </c>
      <c r="D1556" s="39">
        <v>29.95</v>
      </c>
      <c r="E1556" t="s">
        <v>47</v>
      </c>
    </row>
    <row r="1557" spans="1:5" x14ac:dyDescent="0.25">
      <c r="A1557">
        <v>3738</v>
      </c>
      <c r="B1557" s="39">
        <v>19.95</v>
      </c>
      <c r="C1557" s="39">
        <v>24.95</v>
      </c>
      <c r="D1557" s="39">
        <v>29.95</v>
      </c>
      <c r="E1557" t="s">
        <v>47</v>
      </c>
    </row>
    <row r="1558" spans="1:5" x14ac:dyDescent="0.25">
      <c r="A1558">
        <v>3739</v>
      </c>
      <c r="B1558" s="39">
        <v>19.95</v>
      </c>
      <c r="C1558" s="39">
        <v>24.95</v>
      </c>
      <c r="D1558" s="39">
        <v>29.95</v>
      </c>
      <c r="E1558" t="s">
        <v>47</v>
      </c>
    </row>
    <row r="1559" spans="1:5" x14ac:dyDescent="0.25">
      <c r="A1559">
        <v>3740</v>
      </c>
      <c r="B1559" s="39">
        <v>19.95</v>
      </c>
      <c r="C1559" s="39">
        <v>24.95</v>
      </c>
      <c r="D1559" s="39">
        <v>29.95</v>
      </c>
      <c r="E1559" t="s">
        <v>47</v>
      </c>
    </row>
    <row r="1560" spans="1:5" x14ac:dyDescent="0.25">
      <c r="A1560">
        <v>3741</v>
      </c>
      <c r="B1560" s="39">
        <v>19.95</v>
      </c>
      <c r="C1560" s="39">
        <v>24.95</v>
      </c>
      <c r="D1560" s="39">
        <v>29.95</v>
      </c>
      <c r="E1560" t="s">
        <v>47</v>
      </c>
    </row>
    <row r="1561" spans="1:5" x14ac:dyDescent="0.25">
      <c r="A1561">
        <v>3744</v>
      </c>
      <c r="B1561" s="39">
        <v>19.95</v>
      </c>
      <c r="C1561" s="39">
        <v>24.95</v>
      </c>
      <c r="D1561" s="39">
        <v>29.95</v>
      </c>
      <c r="E1561" t="s">
        <v>47</v>
      </c>
    </row>
    <row r="1562" spans="1:5" x14ac:dyDescent="0.25">
      <c r="A1562">
        <v>3746</v>
      </c>
      <c r="B1562" s="39">
        <v>19.95</v>
      </c>
      <c r="C1562" s="39">
        <v>24.95</v>
      </c>
      <c r="D1562" s="39">
        <v>29.95</v>
      </c>
      <c r="E1562" t="s">
        <v>47</v>
      </c>
    </row>
    <row r="1563" spans="1:5" x14ac:dyDescent="0.25">
      <c r="A1563">
        <v>3747</v>
      </c>
      <c r="B1563" s="39">
        <v>19.95</v>
      </c>
      <c r="C1563" s="39">
        <v>24.95</v>
      </c>
      <c r="D1563" s="39">
        <v>29.95</v>
      </c>
      <c r="E1563" t="s">
        <v>47</v>
      </c>
    </row>
    <row r="1564" spans="1:5" x14ac:dyDescent="0.25">
      <c r="A1564">
        <v>3749</v>
      </c>
      <c r="B1564" s="39">
        <v>19.95</v>
      </c>
      <c r="C1564" s="39">
        <v>24.95</v>
      </c>
      <c r="D1564" s="39">
        <v>29.95</v>
      </c>
      <c r="E1564" t="s">
        <v>47</v>
      </c>
    </row>
    <row r="1565" spans="1:5" x14ac:dyDescent="0.25">
      <c r="A1565">
        <v>3750</v>
      </c>
      <c r="B1565" s="39">
        <v>19.95</v>
      </c>
      <c r="C1565" s="39">
        <v>24.95</v>
      </c>
      <c r="D1565" s="39">
        <v>29.95</v>
      </c>
      <c r="E1565" t="s">
        <v>47</v>
      </c>
    </row>
    <row r="1566" spans="1:5" x14ac:dyDescent="0.25">
      <c r="A1566">
        <v>3751</v>
      </c>
      <c r="B1566" s="39">
        <v>19.95</v>
      </c>
      <c r="C1566" s="39">
        <v>24.95</v>
      </c>
      <c r="D1566" s="39">
        <v>29.95</v>
      </c>
      <c r="E1566" t="s">
        <v>47</v>
      </c>
    </row>
    <row r="1567" spans="1:5" x14ac:dyDescent="0.25">
      <c r="A1567">
        <v>3752</v>
      </c>
      <c r="B1567" s="39">
        <v>19.95</v>
      </c>
      <c r="C1567" s="39">
        <v>24.95</v>
      </c>
      <c r="D1567" s="39">
        <v>29.95</v>
      </c>
      <c r="E1567" t="s">
        <v>47</v>
      </c>
    </row>
    <row r="1568" spans="1:5" x14ac:dyDescent="0.25">
      <c r="A1568">
        <v>3753</v>
      </c>
      <c r="B1568" s="39">
        <v>19.95</v>
      </c>
      <c r="C1568" s="39">
        <v>24.95</v>
      </c>
      <c r="D1568" s="39">
        <v>29.95</v>
      </c>
      <c r="E1568" t="s">
        <v>47</v>
      </c>
    </row>
    <row r="1569" spans="1:5" x14ac:dyDescent="0.25">
      <c r="A1569">
        <v>3754</v>
      </c>
      <c r="B1569" s="39">
        <v>19.95</v>
      </c>
      <c r="C1569" s="39">
        <v>24.95</v>
      </c>
      <c r="D1569" s="39">
        <v>29.95</v>
      </c>
      <c r="E1569" t="s">
        <v>47</v>
      </c>
    </row>
    <row r="1570" spans="1:5" x14ac:dyDescent="0.25">
      <c r="A1570">
        <v>3755</v>
      </c>
      <c r="B1570" s="39">
        <v>19.95</v>
      </c>
      <c r="C1570" s="39">
        <v>24.95</v>
      </c>
      <c r="D1570" s="39">
        <v>29.95</v>
      </c>
      <c r="E1570" t="s">
        <v>47</v>
      </c>
    </row>
    <row r="1571" spans="1:5" x14ac:dyDescent="0.25">
      <c r="A1571">
        <v>3756</v>
      </c>
      <c r="B1571" s="39">
        <v>19.95</v>
      </c>
      <c r="C1571" s="39">
        <v>24.95</v>
      </c>
      <c r="D1571" s="39">
        <v>29.95</v>
      </c>
      <c r="E1571" t="s">
        <v>47</v>
      </c>
    </row>
    <row r="1572" spans="1:5" x14ac:dyDescent="0.25">
      <c r="A1572">
        <v>3757</v>
      </c>
      <c r="B1572" s="39">
        <v>19.95</v>
      </c>
      <c r="C1572" s="39">
        <v>24.95</v>
      </c>
      <c r="D1572" s="39">
        <v>29.95</v>
      </c>
      <c r="E1572" t="s">
        <v>47</v>
      </c>
    </row>
    <row r="1573" spans="1:5" x14ac:dyDescent="0.25">
      <c r="A1573">
        <v>3758</v>
      </c>
      <c r="B1573" s="39">
        <v>19.95</v>
      </c>
      <c r="C1573" s="39">
        <v>24.95</v>
      </c>
      <c r="D1573" s="39">
        <v>29.95</v>
      </c>
      <c r="E1573" t="s">
        <v>47</v>
      </c>
    </row>
    <row r="1574" spans="1:5" x14ac:dyDescent="0.25">
      <c r="A1574">
        <v>3759</v>
      </c>
      <c r="B1574" s="39">
        <v>19.95</v>
      </c>
      <c r="C1574" s="39">
        <v>24.95</v>
      </c>
      <c r="D1574" s="39">
        <v>29.95</v>
      </c>
      <c r="E1574" t="s">
        <v>47</v>
      </c>
    </row>
    <row r="1575" spans="1:5" x14ac:dyDescent="0.25">
      <c r="A1575">
        <v>3760</v>
      </c>
      <c r="B1575" s="39">
        <v>19.95</v>
      </c>
      <c r="C1575" s="39">
        <v>24.95</v>
      </c>
      <c r="D1575" s="39">
        <v>29.95</v>
      </c>
      <c r="E1575" t="s">
        <v>47</v>
      </c>
    </row>
    <row r="1576" spans="1:5" x14ac:dyDescent="0.25">
      <c r="A1576">
        <v>3761</v>
      </c>
      <c r="B1576" s="39">
        <v>19.95</v>
      </c>
      <c r="C1576" s="39">
        <v>24.95</v>
      </c>
      <c r="D1576" s="39">
        <v>29.95</v>
      </c>
      <c r="E1576" t="s">
        <v>47</v>
      </c>
    </row>
    <row r="1577" spans="1:5" x14ac:dyDescent="0.25">
      <c r="A1577">
        <v>3762</v>
      </c>
      <c r="B1577" s="39">
        <v>19.95</v>
      </c>
      <c r="C1577" s="39">
        <v>24.95</v>
      </c>
      <c r="D1577" s="39">
        <v>29.95</v>
      </c>
      <c r="E1577" t="s">
        <v>47</v>
      </c>
    </row>
    <row r="1578" spans="1:5" x14ac:dyDescent="0.25">
      <c r="A1578">
        <v>3763</v>
      </c>
      <c r="B1578" s="39">
        <v>19.95</v>
      </c>
      <c r="C1578" s="39">
        <v>24.95</v>
      </c>
      <c r="D1578" s="39">
        <v>29.95</v>
      </c>
      <c r="E1578" t="s">
        <v>47</v>
      </c>
    </row>
    <row r="1579" spans="1:5" x14ac:dyDescent="0.25">
      <c r="A1579">
        <v>3764</v>
      </c>
      <c r="B1579" s="39">
        <v>19.95</v>
      </c>
      <c r="C1579" s="39">
        <v>24.95</v>
      </c>
      <c r="D1579" s="39">
        <v>29.95</v>
      </c>
      <c r="E1579" t="s">
        <v>47</v>
      </c>
    </row>
    <row r="1580" spans="1:5" x14ac:dyDescent="0.25">
      <c r="A1580">
        <v>3765</v>
      </c>
      <c r="B1580" s="39">
        <v>19.95</v>
      </c>
      <c r="C1580" s="39">
        <v>24.95</v>
      </c>
      <c r="D1580" s="39">
        <v>29.95</v>
      </c>
      <c r="E1580" t="s">
        <v>47</v>
      </c>
    </row>
    <row r="1581" spans="1:5" x14ac:dyDescent="0.25">
      <c r="A1581">
        <v>3766</v>
      </c>
      <c r="B1581" s="39">
        <v>19.95</v>
      </c>
      <c r="C1581" s="39">
        <v>24.95</v>
      </c>
      <c r="D1581" s="39">
        <v>29.95</v>
      </c>
      <c r="E1581" t="s">
        <v>47</v>
      </c>
    </row>
    <row r="1582" spans="1:5" x14ac:dyDescent="0.25">
      <c r="A1582">
        <v>3767</v>
      </c>
      <c r="B1582" s="39">
        <v>19.95</v>
      </c>
      <c r="C1582" s="39">
        <v>24.95</v>
      </c>
      <c r="D1582" s="39">
        <v>29.95</v>
      </c>
      <c r="E1582" t="s">
        <v>47</v>
      </c>
    </row>
    <row r="1583" spans="1:5" x14ac:dyDescent="0.25">
      <c r="A1583">
        <v>3770</v>
      </c>
      <c r="B1583" s="39">
        <v>19.95</v>
      </c>
      <c r="C1583" s="39">
        <v>24.95</v>
      </c>
      <c r="D1583" s="39">
        <v>29.95</v>
      </c>
      <c r="E1583" t="s">
        <v>47</v>
      </c>
    </row>
    <row r="1584" spans="1:5" x14ac:dyDescent="0.25">
      <c r="A1584">
        <v>3775</v>
      </c>
      <c r="B1584" s="39">
        <v>19.95</v>
      </c>
      <c r="C1584" s="39">
        <v>24.95</v>
      </c>
      <c r="D1584" s="39">
        <v>29.95</v>
      </c>
      <c r="E1584" t="s">
        <v>47</v>
      </c>
    </row>
    <row r="1585" spans="1:5" x14ac:dyDescent="0.25">
      <c r="A1585">
        <v>3777</v>
      </c>
      <c r="B1585" s="39">
        <v>19.95</v>
      </c>
      <c r="C1585" s="39">
        <v>24.95</v>
      </c>
      <c r="D1585" s="39">
        <v>29.95</v>
      </c>
      <c r="E1585" t="s">
        <v>47</v>
      </c>
    </row>
    <row r="1586" spans="1:5" x14ac:dyDescent="0.25">
      <c r="A1586">
        <v>3778</v>
      </c>
      <c r="B1586" s="39">
        <v>19.95</v>
      </c>
      <c r="C1586" s="39">
        <v>24.95</v>
      </c>
      <c r="D1586" s="39">
        <v>29.95</v>
      </c>
      <c r="E1586" t="s">
        <v>47</v>
      </c>
    </row>
    <row r="1587" spans="1:5" x14ac:dyDescent="0.25">
      <c r="A1587">
        <v>3779</v>
      </c>
      <c r="B1587" s="39">
        <v>19.95</v>
      </c>
      <c r="C1587" s="39">
        <v>24.95</v>
      </c>
      <c r="D1587" s="39">
        <v>29.95</v>
      </c>
      <c r="E1587" t="s">
        <v>47</v>
      </c>
    </row>
    <row r="1588" spans="1:5" x14ac:dyDescent="0.25">
      <c r="A1588">
        <v>3781</v>
      </c>
      <c r="B1588" s="39">
        <v>19.95</v>
      </c>
      <c r="C1588" s="39">
        <v>24.95</v>
      </c>
      <c r="D1588" s="39">
        <v>29.95</v>
      </c>
      <c r="E1588" t="s">
        <v>47</v>
      </c>
    </row>
    <row r="1589" spans="1:5" x14ac:dyDescent="0.25">
      <c r="A1589">
        <v>3782</v>
      </c>
      <c r="B1589" s="39">
        <v>19.95</v>
      </c>
      <c r="C1589" s="39">
        <v>24.95</v>
      </c>
      <c r="D1589" s="39">
        <v>29.95</v>
      </c>
      <c r="E1589" t="s">
        <v>47</v>
      </c>
    </row>
    <row r="1590" spans="1:5" x14ac:dyDescent="0.25">
      <c r="A1590">
        <v>3783</v>
      </c>
      <c r="B1590" s="39">
        <v>19.95</v>
      </c>
      <c r="C1590" s="39">
        <v>24.95</v>
      </c>
      <c r="D1590" s="39">
        <v>29.95</v>
      </c>
      <c r="E1590" t="s">
        <v>47</v>
      </c>
    </row>
    <row r="1591" spans="1:5" x14ac:dyDescent="0.25">
      <c r="A1591">
        <v>3785</v>
      </c>
      <c r="B1591" s="39">
        <v>19.95</v>
      </c>
      <c r="C1591" s="39">
        <v>24.95</v>
      </c>
      <c r="D1591" s="39">
        <v>29.95</v>
      </c>
      <c r="E1591" t="s">
        <v>47</v>
      </c>
    </row>
    <row r="1592" spans="1:5" x14ac:dyDescent="0.25">
      <c r="A1592">
        <v>3786</v>
      </c>
      <c r="B1592" s="39">
        <v>19.95</v>
      </c>
      <c r="C1592" s="39">
        <v>24.95</v>
      </c>
      <c r="D1592" s="39">
        <v>29.95</v>
      </c>
      <c r="E1592" t="s">
        <v>47</v>
      </c>
    </row>
    <row r="1593" spans="1:5" x14ac:dyDescent="0.25">
      <c r="A1593">
        <v>3787</v>
      </c>
      <c r="B1593" s="39">
        <v>19.95</v>
      </c>
      <c r="C1593" s="39">
        <v>24.95</v>
      </c>
      <c r="D1593" s="39">
        <v>29.95</v>
      </c>
      <c r="E1593" t="s">
        <v>47</v>
      </c>
    </row>
    <row r="1594" spans="1:5" x14ac:dyDescent="0.25">
      <c r="A1594">
        <v>3788</v>
      </c>
      <c r="B1594" s="39">
        <v>19.95</v>
      </c>
      <c r="C1594" s="39">
        <v>24.95</v>
      </c>
      <c r="D1594" s="39">
        <v>29.95</v>
      </c>
      <c r="E1594" t="s">
        <v>47</v>
      </c>
    </row>
    <row r="1595" spans="1:5" x14ac:dyDescent="0.25">
      <c r="A1595">
        <v>3789</v>
      </c>
      <c r="B1595" s="39">
        <v>19.95</v>
      </c>
      <c r="C1595" s="39">
        <v>24.95</v>
      </c>
      <c r="D1595" s="39">
        <v>29.95</v>
      </c>
      <c r="E1595" t="s">
        <v>47</v>
      </c>
    </row>
    <row r="1596" spans="1:5" x14ac:dyDescent="0.25">
      <c r="A1596">
        <v>3791</v>
      </c>
      <c r="B1596" s="39">
        <v>19.95</v>
      </c>
      <c r="C1596" s="39">
        <v>24.95</v>
      </c>
      <c r="D1596" s="39">
        <v>29.95</v>
      </c>
      <c r="E1596" t="s">
        <v>47</v>
      </c>
    </row>
    <row r="1597" spans="1:5" x14ac:dyDescent="0.25">
      <c r="A1597">
        <v>3792</v>
      </c>
      <c r="B1597" s="39">
        <v>19.95</v>
      </c>
      <c r="C1597" s="39">
        <v>24.95</v>
      </c>
      <c r="D1597" s="39">
        <v>29.95</v>
      </c>
      <c r="E1597" t="s">
        <v>47</v>
      </c>
    </row>
    <row r="1598" spans="1:5" x14ac:dyDescent="0.25">
      <c r="A1598">
        <v>3793</v>
      </c>
      <c r="B1598" s="39">
        <v>19.95</v>
      </c>
      <c r="C1598" s="39">
        <v>24.95</v>
      </c>
      <c r="D1598" s="39">
        <v>29.95</v>
      </c>
      <c r="E1598" t="s">
        <v>47</v>
      </c>
    </row>
    <row r="1599" spans="1:5" x14ac:dyDescent="0.25">
      <c r="A1599">
        <v>3795</v>
      </c>
      <c r="B1599" s="39">
        <v>19.95</v>
      </c>
      <c r="C1599" s="39">
        <v>24.95</v>
      </c>
      <c r="D1599" s="39">
        <v>29.95</v>
      </c>
      <c r="E1599" t="s">
        <v>47</v>
      </c>
    </row>
    <row r="1600" spans="1:5" x14ac:dyDescent="0.25">
      <c r="A1600">
        <v>3796</v>
      </c>
      <c r="B1600" s="39">
        <v>19.95</v>
      </c>
      <c r="C1600" s="39">
        <v>24.95</v>
      </c>
      <c r="D1600" s="39">
        <v>29.95</v>
      </c>
      <c r="E1600" t="s">
        <v>47</v>
      </c>
    </row>
    <row r="1601" spans="1:5" x14ac:dyDescent="0.25">
      <c r="A1601">
        <v>3797</v>
      </c>
      <c r="B1601" s="39">
        <v>19.95</v>
      </c>
      <c r="C1601" s="39">
        <v>24.95</v>
      </c>
      <c r="D1601" s="39">
        <v>29.95</v>
      </c>
      <c r="E1601" t="s">
        <v>47</v>
      </c>
    </row>
    <row r="1602" spans="1:5" x14ac:dyDescent="0.25">
      <c r="A1602">
        <v>3799</v>
      </c>
      <c r="B1602" s="39">
        <v>19.95</v>
      </c>
      <c r="C1602" s="39">
        <v>24.95</v>
      </c>
      <c r="D1602" s="39">
        <v>29.95</v>
      </c>
      <c r="E1602" t="s">
        <v>47</v>
      </c>
    </row>
    <row r="1603" spans="1:5" x14ac:dyDescent="0.25">
      <c r="A1603">
        <v>3800</v>
      </c>
      <c r="B1603" s="39">
        <v>19.95</v>
      </c>
      <c r="C1603" s="39">
        <v>24.95</v>
      </c>
      <c r="D1603" s="39">
        <v>29.95</v>
      </c>
      <c r="E1603" t="s">
        <v>47</v>
      </c>
    </row>
    <row r="1604" spans="1:5" x14ac:dyDescent="0.25">
      <c r="A1604">
        <v>3802</v>
      </c>
      <c r="B1604" s="39">
        <v>19.95</v>
      </c>
      <c r="C1604" s="39">
        <v>24.95</v>
      </c>
      <c r="D1604" s="39">
        <v>29.95</v>
      </c>
      <c r="E1604" t="s">
        <v>47</v>
      </c>
    </row>
    <row r="1605" spans="1:5" x14ac:dyDescent="0.25">
      <c r="A1605">
        <v>3803</v>
      </c>
      <c r="B1605" s="39">
        <v>19.95</v>
      </c>
      <c r="C1605" s="39">
        <v>24.95</v>
      </c>
      <c r="D1605" s="39">
        <v>29.95</v>
      </c>
      <c r="E1605" t="s">
        <v>47</v>
      </c>
    </row>
    <row r="1606" spans="1:5" x14ac:dyDescent="0.25">
      <c r="A1606">
        <v>3804</v>
      </c>
      <c r="B1606" s="39">
        <v>19.95</v>
      </c>
      <c r="C1606" s="39">
        <v>24.95</v>
      </c>
      <c r="D1606" s="39">
        <v>29.95</v>
      </c>
      <c r="E1606" t="s">
        <v>47</v>
      </c>
    </row>
    <row r="1607" spans="1:5" x14ac:dyDescent="0.25">
      <c r="A1607">
        <v>3805</v>
      </c>
      <c r="B1607" s="39">
        <v>19.95</v>
      </c>
      <c r="C1607" s="39">
        <v>24.95</v>
      </c>
      <c r="D1607" s="39">
        <v>29.95</v>
      </c>
      <c r="E1607" t="s">
        <v>47</v>
      </c>
    </row>
    <row r="1608" spans="1:5" x14ac:dyDescent="0.25">
      <c r="A1608">
        <v>3806</v>
      </c>
      <c r="B1608" s="39">
        <v>19.95</v>
      </c>
      <c r="C1608" s="39">
        <v>24.95</v>
      </c>
      <c r="D1608" s="39">
        <v>29.95</v>
      </c>
      <c r="E1608" t="s">
        <v>47</v>
      </c>
    </row>
    <row r="1609" spans="1:5" x14ac:dyDescent="0.25">
      <c r="A1609">
        <v>3807</v>
      </c>
      <c r="B1609" s="39">
        <v>19.95</v>
      </c>
      <c r="C1609" s="39">
        <v>24.95</v>
      </c>
      <c r="D1609" s="39">
        <v>29.95</v>
      </c>
      <c r="E1609" t="s">
        <v>47</v>
      </c>
    </row>
    <row r="1610" spans="1:5" x14ac:dyDescent="0.25">
      <c r="A1610">
        <v>3808</v>
      </c>
      <c r="B1610" s="39">
        <v>19.95</v>
      </c>
      <c r="C1610" s="39">
        <v>24.95</v>
      </c>
      <c r="D1610" s="39">
        <v>29.95</v>
      </c>
      <c r="E1610" t="s">
        <v>47</v>
      </c>
    </row>
    <row r="1611" spans="1:5" x14ac:dyDescent="0.25">
      <c r="A1611">
        <v>3809</v>
      </c>
      <c r="B1611" s="39">
        <v>19.95</v>
      </c>
      <c r="C1611" s="39">
        <v>24.95</v>
      </c>
      <c r="D1611" s="39">
        <v>29.95</v>
      </c>
      <c r="E1611" t="s">
        <v>47</v>
      </c>
    </row>
    <row r="1612" spans="1:5" x14ac:dyDescent="0.25">
      <c r="A1612">
        <v>3810</v>
      </c>
      <c r="B1612" s="39">
        <v>19.95</v>
      </c>
      <c r="C1612" s="39">
        <v>24.95</v>
      </c>
      <c r="D1612" s="39">
        <v>29.95</v>
      </c>
      <c r="E1612" t="s">
        <v>47</v>
      </c>
    </row>
    <row r="1613" spans="1:5" x14ac:dyDescent="0.25">
      <c r="A1613">
        <v>3812</v>
      </c>
      <c r="B1613" s="39">
        <v>19.95</v>
      </c>
      <c r="C1613" s="39">
        <v>24.95</v>
      </c>
      <c r="D1613" s="39">
        <v>29.95</v>
      </c>
      <c r="E1613" t="s">
        <v>47</v>
      </c>
    </row>
    <row r="1614" spans="1:5" x14ac:dyDescent="0.25">
      <c r="A1614">
        <v>3813</v>
      </c>
      <c r="B1614" s="39">
        <v>19.95</v>
      </c>
      <c r="C1614" s="39">
        <v>24.95</v>
      </c>
      <c r="D1614" s="39">
        <v>29.95</v>
      </c>
      <c r="E1614" t="s">
        <v>47</v>
      </c>
    </row>
    <row r="1615" spans="1:5" x14ac:dyDescent="0.25">
      <c r="A1615">
        <v>3814</v>
      </c>
      <c r="B1615" s="39">
        <v>19.95</v>
      </c>
      <c r="C1615" s="39">
        <v>24.95</v>
      </c>
      <c r="D1615" s="39">
        <v>29.95</v>
      </c>
      <c r="E1615" t="s">
        <v>47</v>
      </c>
    </row>
    <row r="1616" spans="1:5" x14ac:dyDescent="0.25">
      <c r="A1616">
        <v>3815</v>
      </c>
      <c r="B1616" s="39">
        <v>19.95</v>
      </c>
      <c r="C1616" s="39">
        <v>24.95</v>
      </c>
      <c r="D1616" s="39">
        <v>29.95</v>
      </c>
      <c r="E1616" t="s">
        <v>47</v>
      </c>
    </row>
    <row r="1617" spans="1:5" x14ac:dyDescent="0.25">
      <c r="A1617">
        <v>3816</v>
      </c>
      <c r="B1617" s="39">
        <v>19.95</v>
      </c>
      <c r="C1617" s="39">
        <v>24.95</v>
      </c>
      <c r="D1617" s="39">
        <v>29.95</v>
      </c>
      <c r="E1617" t="s">
        <v>47</v>
      </c>
    </row>
    <row r="1618" spans="1:5" x14ac:dyDescent="0.25">
      <c r="A1618">
        <v>3818</v>
      </c>
      <c r="B1618" s="39">
        <v>19.95</v>
      </c>
      <c r="C1618" s="39">
        <v>24.95</v>
      </c>
      <c r="D1618" s="39">
        <v>29.95</v>
      </c>
      <c r="E1618" t="s">
        <v>47</v>
      </c>
    </row>
    <row r="1619" spans="1:5" x14ac:dyDescent="0.25">
      <c r="A1619">
        <v>3820</v>
      </c>
      <c r="B1619" s="39">
        <v>19.95</v>
      </c>
      <c r="C1619" s="39">
        <v>24.95</v>
      </c>
      <c r="D1619" s="39">
        <v>29.95</v>
      </c>
      <c r="E1619" t="s">
        <v>47</v>
      </c>
    </row>
    <row r="1620" spans="1:5" x14ac:dyDescent="0.25">
      <c r="A1620">
        <v>3821</v>
      </c>
      <c r="B1620" s="39">
        <v>19.95</v>
      </c>
      <c r="C1620" s="39">
        <v>24.95</v>
      </c>
      <c r="D1620" s="39">
        <v>29.95</v>
      </c>
      <c r="E1620" t="s">
        <v>47</v>
      </c>
    </row>
    <row r="1621" spans="1:5" x14ac:dyDescent="0.25">
      <c r="A1621">
        <v>3822</v>
      </c>
      <c r="B1621" s="39">
        <v>19.95</v>
      </c>
      <c r="C1621" s="39">
        <v>24.95</v>
      </c>
      <c r="D1621" s="39">
        <v>29.95</v>
      </c>
      <c r="E1621" t="s">
        <v>47</v>
      </c>
    </row>
    <row r="1622" spans="1:5" x14ac:dyDescent="0.25">
      <c r="A1622">
        <v>3823</v>
      </c>
      <c r="B1622" s="39">
        <v>19.95</v>
      </c>
      <c r="C1622" s="39">
        <v>24.95</v>
      </c>
      <c r="D1622" s="39">
        <v>29.95</v>
      </c>
      <c r="E1622" t="s">
        <v>47</v>
      </c>
    </row>
    <row r="1623" spans="1:5" x14ac:dyDescent="0.25">
      <c r="A1623">
        <v>3824</v>
      </c>
      <c r="B1623" s="39">
        <v>19.95</v>
      </c>
      <c r="C1623" s="39">
        <v>24.95</v>
      </c>
      <c r="D1623" s="39">
        <v>29.95</v>
      </c>
      <c r="E1623" t="s">
        <v>47</v>
      </c>
    </row>
    <row r="1624" spans="1:5" x14ac:dyDescent="0.25">
      <c r="A1624">
        <v>3825</v>
      </c>
      <c r="B1624" s="39">
        <v>19.95</v>
      </c>
      <c r="C1624" s="39">
        <v>24.95</v>
      </c>
      <c r="D1624" s="39">
        <v>29.95</v>
      </c>
      <c r="E1624" t="s">
        <v>47</v>
      </c>
    </row>
    <row r="1625" spans="1:5" x14ac:dyDescent="0.25">
      <c r="A1625">
        <v>3831</v>
      </c>
      <c r="B1625" s="39">
        <v>19.95</v>
      </c>
      <c r="C1625" s="39">
        <v>24.95</v>
      </c>
      <c r="D1625" s="39">
        <v>29.95</v>
      </c>
      <c r="E1625" t="s">
        <v>47</v>
      </c>
    </row>
    <row r="1626" spans="1:5" x14ac:dyDescent="0.25">
      <c r="A1626">
        <v>3832</v>
      </c>
      <c r="B1626" s="39">
        <v>19.95</v>
      </c>
      <c r="C1626" s="39">
        <v>24.95</v>
      </c>
      <c r="D1626" s="39">
        <v>29.95</v>
      </c>
      <c r="E1626" t="s">
        <v>47</v>
      </c>
    </row>
    <row r="1627" spans="1:5" x14ac:dyDescent="0.25">
      <c r="A1627">
        <v>3833</v>
      </c>
      <c r="B1627" s="39">
        <v>19.95</v>
      </c>
      <c r="C1627" s="39">
        <v>24.95</v>
      </c>
      <c r="D1627" s="39">
        <v>29.95</v>
      </c>
      <c r="E1627" t="s">
        <v>47</v>
      </c>
    </row>
    <row r="1628" spans="1:5" x14ac:dyDescent="0.25">
      <c r="A1628">
        <v>3835</v>
      </c>
      <c r="B1628" s="39">
        <v>19.95</v>
      </c>
      <c r="C1628" s="39">
        <v>24.95</v>
      </c>
      <c r="D1628" s="39">
        <v>29.95</v>
      </c>
      <c r="E1628" t="s">
        <v>47</v>
      </c>
    </row>
    <row r="1629" spans="1:5" x14ac:dyDescent="0.25">
      <c r="A1629">
        <v>3840</v>
      </c>
      <c r="B1629" s="39">
        <v>19.95</v>
      </c>
      <c r="C1629" s="39">
        <v>24.95</v>
      </c>
      <c r="D1629" s="39">
        <v>29.95</v>
      </c>
      <c r="E1629" t="s">
        <v>47</v>
      </c>
    </row>
    <row r="1630" spans="1:5" x14ac:dyDescent="0.25">
      <c r="A1630">
        <v>3841</v>
      </c>
      <c r="B1630" s="39">
        <v>19.95</v>
      </c>
      <c r="C1630" s="39">
        <v>24.95</v>
      </c>
      <c r="D1630" s="39">
        <v>29.95</v>
      </c>
      <c r="E1630" t="s">
        <v>47</v>
      </c>
    </row>
    <row r="1631" spans="1:5" x14ac:dyDescent="0.25">
      <c r="A1631">
        <v>3842</v>
      </c>
      <c r="B1631" s="39">
        <v>19.95</v>
      </c>
      <c r="C1631" s="39">
        <v>24.95</v>
      </c>
      <c r="D1631" s="39">
        <v>29.95</v>
      </c>
      <c r="E1631" t="s">
        <v>47</v>
      </c>
    </row>
    <row r="1632" spans="1:5" x14ac:dyDescent="0.25">
      <c r="A1632">
        <v>3844</v>
      </c>
      <c r="B1632" s="39">
        <v>19.95</v>
      </c>
      <c r="C1632" s="39">
        <v>24.95</v>
      </c>
      <c r="D1632" s="39">
        <v>29.95</v>
      </c>
      <c r="E1632" t="s">
        <v>47</v>
      </c>
    </row>
    <row r="1633" spans="1:5" x14ac:dyDescent="0.25">
      <c r="A1633">
        <v>3847</v>
      </c>
      <c r="B1633" s="39">
        <v>19.95</v>
      </c>
      <c r="C1633" s="39">
        <v>24.95</v>
      </c>
      <c r="D1633" s="39">
        <v>29.95</v>
      </c>
      <c r="E1633" t="s">
        <v>47</v>
      </c>
    </row>
    <row r="1634" spans="1:5" x14ac:dyDescent="0.25">
      <c r="A1634">
        <v>3850</v>
      </c>
      <c r="B1634" s="39">
        <v>19.95</v>
      </c>
      <c r="C1634" s="39">
        <v>24.95</v>
      </c>
      <c r="D1634" s="39">
        <v>29.95</v>
      </c>
      <c r="E1634" t="s">
        <v>47</v>
      </c>
    </row>
    <row r="1635" spans="1:5" x14ac:dyDescent="0.25">
      <c r="A1635">
        <v>3851</v>
      </c>
      <c r="B1635" s="39">
        <v>19.95</v>
      </c>
      <c r="C1635" s="39">
        <v>24.95</v>
      </c>
      <c r="D1635" s="39">
        <v>29.95</v>
      </c>
      <c r="E1635" t="s">
        <v>47</v>
      </c>
    </row>
    <row r="1636" spans="1:5" x14ac:dyDescent="0.25">
      <c r="A1636">
        <v>3852</v>
      </c>
      <c r="B1636" s="39">
        <v>19.95</v>
      </c>
      <c r="C1636" s="39">
        <v>24.95</v>
      </c>
      <c r="D1636" s="39">
        <v>29.95</v>
      </c>
      <c r="E1636" t="s">
        <v>47</v>
      </c>
    </row>
    <row r="1637" spans="1:5" x14ac:dyDescent="0.25">
      <c r="A1637">
        <v>3853</v>
      </c>
      <c r="B1637" s="39">
        <v>19.95</v>
      </c>
      <c r="C1637" s="39">
        <v>24.95</v>
      </c>
      <c r="D1637" s="39">
        <v>29.95</v>
      </c>
      <c r="E1637" t="s">
        <v>47</v>
      </c>
    </row>
    <row r="1638" spans="1:5" x14ac:dyDescent="0.25">
      <c r="A1638">
        <v>3854</v>
      </c>
      <c r="B1638" s="39">
        <v>19.95</v>
      </c>
      <c r="C1638" s="39">
        <v>24.95</v>
      </c>
      <c r="D1638" s="39">
        <v>29.95</v>
      </c>
      <c r="E1638" t="s">
        <v>47</v>
      </c>
    </row>
    <row r="1639" spans="1:5" x14ac:dyDescent="0.25">
      <c r="A1639">
        <v>3856</v>
      </c>
      <c r="B1639" s="39">
        <v>19.95</v>
      </c>
      <c r="C1639" s="39">
        <v>24.95</v>
      </c>
      <c r="D1639" s="39">
        <v>29.95</v>
      </c>
      <c r="E1639" t="s">
        <v>47</v>
      </c>
    </row>
    <row r="1640" spans="1:5" x14ac:dyDescent="0.25">
      <c r="A1640">
        <v>3857</v>
      </c>
      <c r="B1640" s="39">
        <v>19.95</v>
      </c>
      <c r="C1640" s="39">
        <v>24.95</v>
      </c>
      <c r="D1640" s="39">
        <v>29.95</v>
      </c>
      <c r="E1640" t="s">
        <v>47</v>
      </c>
    </row>
    <row r="1641" spans="1:5" x14ac:dyDescent="0.25">
      <c r="A1641">
        <v>3858</v>
      </c>
      <c r="B1641" s="39">
        <v>19.95</v>
      </c>
      <c r="C1641" s="39">
        <v>24.95</v>
      </c>
      <c r="D1641" s="39">
        <v>29.95</v>
      </c>
      <c r="E1641" t="s">
        <v>47</v>
      </c>
    </row>
    <row r="1642" spans="1:5" x14ac:dyDescent="0.25">
      <c r="A1642">
        <v>3859</v>
      </c>
      <c r="B1642" s="39">
        <v>19.95</v>
      </c>
      <c r="C1642" s="39">
        <v>24.95</v>
      </c>
      <c r="D1642" s="39">
        <v>29.95</v>
      </c>
      <c r="E1642" t="s">
        <v>47</v>
      </c>
    </row>
    <row r="1643" spans="1:5" x14ac:dyDescent="0.25">
      <c r="A1643">
        <v>3860</v>
      </c>
      <c r="B1643" s="39">
        <v>19.95</v>
      </c>
      <c r="C1643" s="39">
        <v>24.95</v>
      </c>
      <c r="D1643" s="39">
        <v>29.95</v>
      </c>
      <c r="E1643" t="s">
        <v>47</v>
      </c>
    </row>
    <row r="1644" spans="1:5" x14ac:dyDescent="0.25">
      <c r="A1644">
        <v>3862</v>
      </c>
      <c r="B1644" s="39">
        <v>19.95</v>
      </c>
      <c r="C1644" s="39">
        <v>24.95</v>
      </c>
      <c r="D1644" s="39">
        <v>29.95</v>
      </c>
      <c r="E1644" t="s">
        <v>47</v>
      </c>
    </row>
    <row r="1645" spans="1:5" x14ac:dyDescent="0.25">
      <c r="A1645">
        <v>3864</v>
      </c>
      <c r="B1645" s="39">
        <v>19.95</v>
      </c>
      <c r="C1645" s="39">
        <v>24.95</v>
      </c>
      <c r="D1645" s="39">
        <v>29.95</v>
      </c>
      <c r="E1645" t="s">
        <v>47</v>
      </c>
    </row>
    <row r="1646" spans="1:5" x14ac:dyDescent="0.25">
      <c r="A1646">
        <v>3865</v>
      </c>
      <c r="B1646" s="39">
        <v>19.95</v>
      </c>
      <c r="C1646" s="39">
        <v>24.95</v>
      </c>
      <c r="D1646" s="39">
        <v>29.95</v>
      </c>
      <c r="E1646" t="s">
        <v>47</v>
      </c>
    </row>
    <row r="1647" spans="1:5" x14ac:dyDescent="0.25">
      <c r="A1647">
        <v>3869</v>
      </c>
      <c r="B1647" s="39">
        <v>19.95</v>
      </c>
      <c r="C1647" s="39">
        <v>24.95</v>
      </c>
      <c r="D1647" s="39">
        <v>29.95</v>
      </c>
      <c r="E1647" t="s">
        <v>47</v>
      </c>
    </row>
    <row r="1648" spans="1:5" x14ac:dyDescent="0.25">
      <c r="A1648">
        <v>3870</v>
      </c>
      <c r="B1648" s="39">
        <v>19.95</v>
      </c>
      <c r="C1648" s="39">
        <v>24.95</v>
      </c>
      <c r="D1648" s="39">
        <v>29.95</v>
      </c>
      <c r="E1648" t="s">
        <v>47</v>
      </c>
    </row>
    <row r="1649" spans="1:5" x14ac:dyDescent="0.25">
      <c r="A1649">
        <v>3871</v>
      </c>
      <c r="B1649" s="39">
        <v>19.95</v>
      </c>
      <c r="C1649" s="39">
        <v>24.95</v>
      </c>
      <c r="D1649" s="39">
        <v>29.95</v>
      </c>
      <c r="E1649" t="s">
        <v>47</v>
      </c>
    </row>
    <row r="1650" spans="1:5" x14ac:dyDescent="0.25">
      <c r="A1650">
        <v>3873</v>
      </c>
      <c r="B1650" s="39">
        <v>19.95</v>
      </c>
      <c r="C1650" s="39">
        <v>24.95</v>
      </c>
      <c r="D1650" s="39">
        <v>29.95</v>
      </c>
      <c r="E1650" t="s">
        <v>47</v>
      </c>
    </row>
    <row r="1651" spans="1:5" x14ac:dyDescent="0.25">
      <c r="A1651">
        <v>3874</v>
      </c>
      <c r="B1651" s="39">
        <v>19.95</v>
      </c>
      <c r="C1651" s="39">
        <v>24.95</v>
      </c>
      <c r="D1651" s="39">
        <v>29.95</v>
      </c>
      <c r="E1651" t="s">
        <v>47</v>
      </c>
    </row>
    <row r="1652" spans="1:5" x14ac:dyDescent="0.25">
      <c r="A1652">
        <v>3875</v>
      </c>
      <c r="B1652" s="39">
        <v>19.95</v>
      </c>
      <c r="C1652" s="39">
        <v>24.95</v>
      </c>
      <c r="D1652" s="39">
        <v>29.95</v>
      </c>
      <c r="E1652" t="s">
        <v>47</v>
      </c>
    </row>
    <row r="1653" spans="1:5" x14ac:dyDescent="0.25">
      <c r="A1653">
        <v>3878</v>
      </c>
      <c r="B1653" s="39">
        <v>19.95</v>
      </c>
      <c r="C1653" s="39">
        <v>24.95</v>
      </c>
      <c r="D1653" s="39">
        <v>29.95</v>
      </c>
      <c r="E1653" t="s">
        <v>47</v>
      </c>
    </row>
    <row r="1654" spans="1:5" x14ac:dyDescent="0.25">
      <c r="A1654">
        <v>3880</v>
      </c>
      <c r="B1654" s="39">
        <v>19.95</v>
      </c>
      <c r="C1654" s="39">
        <v>24.95</v>
      </c>
      <c r="D1654" s="39">
        <v>29.95</v>
      </c>
      <c r="E1654" t="s">
        <v>47</v>
      </c>
    </row>
    <row r="1655" spans="1:5" x14ac:dyDescent="0.25">
      <c r="A1655">
        <v>3882</v>
      </c>
      <c r="B1655" s="39">
        <v>19.95</v>
      </c>
      <c r="C1655" s="39">
        <v>24.95</v>
      </c>
      <c r="D1655" s="39">
        <v>29.95</v>
      </c>
      <c r="E1655" t="s">
        <v>47</v>
      </c>
    </row>
    <row r="1656" spans="1:5" x14ac:dyDescent="0.25">
      <c r="A1656">
        <v>3885</v>
      </c>
      <c r="B1656" s="39">
        <v>19.95</v>
      </c>
      <c r="C1656" s="39">
        <v>24.95</v>
      </c>
      <c r="D1656" s="39">
        <v>29.95</v>
      </c>
      <c r="E1656" t="s">
        <v>47</v>
      </c>
    </row>
    <row r="1657" spans="1:5" x14ac:dyDescent="0.25">
      <c r="A1657">
        <v>3886</v>
      </c>
      <c r="B1657" s="39">
        <v>19.95</v>
      </c>
      <c r="C1657" s="39">
        <v>24.95</v>
      </c>
      <c r="D1657" s="39">
        <v>29.95</v>
      </c>
      <c r="E1657" t="s">
        <v>47</v>
      </c>
    </row>
    <row r="1658" spans="1:5" x14ac:dyDescent="0.25">
      <c r="A1658">
        <v>3887</v>
      </c>
      <c r="B1658" s="39">
        <v>19.95</v>
      </c>
      <c r="C1658" s="39">
        <v>24.95</v>
      </c>
      <c r="D1658" s="39">
        <v>29.95</v>
      </c>
      <c r="E1658" t="s">
        <v>47</v>
      </c>
    </row>
    <row r="1659" spans="1:5" x14ac:dyDescent="0.25">
      <c r="A1659">
        <v>3888</v>
      </c>
      <c r="B1659" s="39">
        <v>19.95</v>
      </c>
      <c r="C1659" s="39">
        <v>24.95</v>
      </c>
      <c r="D1659" s="39">
        <v>29.95</v>
      </c>
      <c r="E1659" t="s">
        <v>47</v>
      </c>
    </row>
    <row r="1660" spans="1:5" x14ac:dyDescent="0.25">
      <c r="A1660">
        <v>3889</v>
      </c>
      <c r="B1660" s="39">
        <v>19.95</v>
      </c>
      <c r="C1660" s="39">
        <v>24.95</v>
      </c>
      <c r="D1660" s="39">
        <v>29.95</v>
      </c>
      <c r="E1660" t="s">
        <v>47</v>
      </c>
    </row>
    <row r="1661" spans="1:5" x14ac:dyDescent="0.25">
      <c r="A1661">
        <v>3890</v>
      </c>
      <c r="B1661" s="39">
        <v>19.95</v>
      </c>
      <c r="C1661" s="39">
        <v>24.95</v>
      </c>
      <c r="D1661" s="39">
        <v>29.95</v>
      </c>
      <c r="E1661" t="s">
        <v>47</v>
      </c>
    </row>
    <row r="1662" spans="1:5" x14ac:dyDescent="0.25">
      <c r="A1662">
        <v>3891</v>
      </c>
      <c r="B1662" s="39">
        <v>19.95</v>
      </c>
      <c r="C1662" s="39">
        <v>24.95</v>
      </c>
      <c r="D1662" s="39">
        <v>29.95</v>
      </c>
      <c r="E1662" t="s">
        <v>47</v>
      </c>
    </row>
    <row r="1663" spans="1:5" x14ac:dyDescent="0.25">
      <c r="A1663">
        <v>3892</v>
      </c>
      <c r="B1663" s="39">
        <v>19.95</v>
      </c>
      <c r="C1663" s="39">
        <v>24.95</v>
      </c>
      <c r="D1663" s="39">
        <v>29.95</v>
      </c>
      <c r="E1663" t="s">
        <v>47</v>
      </c>
    </row>
    <row r="1664" spans="1:5" x14ac:dyDescent="0.25">
      <c r="A1664">
        <v>3893</v>
      </c>
      <c r="B1664" s="39">
        <v>19.95</v>
      </c>
      <c r="C1664" s="39">
        <v>24.95</v>
      </c>
      <c r="D1664" s="39">
        <v>29.95</v>
      </c>
      <c r="E1664" t="s">
        <v>47</v>
      </c>
    </row>
    <row r="1665" spans="1:5" x14ac:dyDescent="0.25">
      <c r="A1665">
        <v>3895</v>
      </c>
      <c r="B1665" s="39">
        <v>19.95</v>
      </c>
      <c r="C1665" s="39">
        <v>24.95</v>
      </c>
      <c r="D1665" s="39">
        <v>29.95</v>
      </c>
      <c r="E1665" t="s">
        <v>47</v>
      </c>
    </row>
    <row r="1666" spans="1:5" x14ac:dyDescent="0.25">
      <c r="A1666">
        <v>3896</v>
      </c>
      <c r="B1666" s="39">
        <v>19.95</v>
      </c>
      <c r="C1666" s="39">
        <v>24.95</v>
      </c>
      <c r="D1666" s="39">
        <v>29.95</v>
      </c>
      <c r="E1666" t="s">
        <v>47</v>
      </c>
    </row>
    <row r="1667" spans="1:5" x14ac:dyDescent="0.25">
      <c r="A1667">
        <v>3898</v>
      </c>
      <c r="B1667" s="39">
        <v>19.95</v>
      </c>
      <c r="C1667" s="39">
        <v>24.95</v>
      </c>
      <c r="D1667" s="39">
        <v>29.95</v>
      </c>
      <c r="E1667" t="s">
        <v>47</v>
      </c>
    </row>
    <row r="1668" spans="1:5" x14ac:dyDescent="0.25">
      <c r="A1668">
        <v>3900</v>
      </c>
      <c r="B1668" s="39">
        <v>19.95</v>
      </c>
      <c r="C1668" s="39">
        <v>24.95</v>
      </c>
      <c r="D1668" s="39">
        <v>29.95</v>
      </c>
      <c r="E1668" t="s">
        <v>47</v>
      </c>
    </row>
    <row r="1669" spans="1:5" x14ac:dyDescent="0.25">
      <c r="A1669">
        <v>3902</v>
      </c>
      <c r="B1669" s="39">
        <v>19.95</v>
      </c>
      <c r="C1669" s="39">
        <v>24.95</v>
      </c>
      <c r="D1669" s="39">
        <v>29.95</v>
      </c>
      <c r="E1669" t="s">
        <v>47</v>
      </c>
    </row>
    <row r="1670" spans="1:5" x14ac:dyDescent="0.25">
      <c r="A1670">
        <v>3903</v>
      </c>
      <c r="B1670" s="39">
        <v>19.95</v>
      </c>
      <c r="C1670" s="39">
        <v>24.95</v>
      </c>
      <c r="D1670" s="39">
        <v>29.95</v>
      </c>
      <c r="E1670" t="s">
        <v>47</v>
      </c>
    </row>
    <row r="1671" spans="1:5" x14ac:dyDescent="0.25">
      <c r="A1671">
        <v>3904</v>
      </c>
      <c r="B1671" s="39">
        <v>19.95</v>
      </c>
      <c r="C1671" s="39">
        <v>24.95</v>
      </c>
      <c r="D1671" s="39">
        <v>29.95</v>
      </c>
      <c r="E1671" t="s">
        <v>47</v>
      </c>
    </row>
    <row r="1672" spans="1:5" x14ac:dyDescent="0.25">
      <c r="A1672">
        <v>3909</v>
      </c>
      <c r="B1672" s="39">
        <v>19.95</v>
      </c>
      <c r="C1672" s="39">
        <v>24.95</v>
      </c>
      <c r="D1672" s="39">
        <v>29.95</v>
      </c>
      <c r="E1672" t="s">
        <v>47</v>
      </c>
    </row>
    <row r="1673" spans="1:5" x14ac:dyDescent="0.25">
      <c r="A1673">
        <v>3910</v>
      </c>
      <c r="B1673" s="39">
        <v>19.95</v>
      </c>
      <c r="C1673" s="39">
        <v>24.95</v>
      </c>
      <c r="D1673" s="39">
        <v>29.95</v>
      </c>
      <c r="E1673" t="s">
        <v>47</v>
      </c>
    </row>
    <row r="1674" spans="1:5" x14ac:dyDescent="0.25">
      <c r="A1674">
        <v>3911</v>
      </c>
      <c r="B1674" s="39">
        <v>19.95</v>
      </c>
      <c r="C1674" s="39">
        <v>24.95</v>
      </c>
      <c r="D1674" s="39">
        <v>29.95</v>
      </c>
      <c r="E1674" t="s">
        <v>47</v>
      </c>
    </row>
    <row r="1675" spans="1:5" x14ac:dyDescent="0.25">
      <c r="A1675">
        <v>3912</v>
      </c>
      <c r="B1675" s="39">
        <v>19.95</v>
      </c>
      <c r="C1675" s="39">
        <v>24.95</v>
      </c>
      <c r="D1675" s="39">
        <v>29.95</v>
      </c>
      <c r="E1675" t="s">
        <v>47</v>
      </c>
    </row>
    <row r="1676" spans="1:5" x14ac:dyDescent="0.25">
      <c r="A1676">
        <v>3913</v>
      </c>
      <c r="B1676" s="39">
        <v>19.95</v>
      </c>
      <c r="C1676" s="39">
        <v>24.95</v>
      </c>
      <c r="D1676" s="39">
        <v>29.95</v>
      </c>
      <c r="E1676" t="s">
        <v>47</v>
      </c>
    </row>
    <row r="1677" spans="1:5" x14ac:dyDescent="0.25">
      <c r="A1677">
        <v>3915</v>
      </c>
      <c r="B1677" s="39">
        <v>19.95</v>
      </c>
      <c r="C1677" s="39">
        <v>24.95</v>
      </c>
      <c r="D1677" s="39">
        <v>29.95</v>
      </c>
      <c r="E1677" t="s">
        <v>47</v>
      </c>
    </row>
    <row r="1678" spans="1:5" x14ac:dyDescent="0.25">
      <c r="A1678">
        <v>3916</v>
      </c>
      <c r="B1678" s="39">
        <v>19.95</v>
      </c>
      <c r="C1678" s="39">
        <v>24.95</v>
      </c>
      <c r="D1678" s="39">
        <v>29.95</v>
      </c>
      <c r="E1678" t="s">
        <v>47</v>
      </c>
    </row>
    <row r="1679" spans="1:5" x14ac:dyDescent="0.25">
      <c r="A1679">
        <v>3918</v>
      </c>
      <c r="B1679" s="39">
        <v>19.95</v>
      </c>
      <c r="C1679" s="39">
        <v>24.95</v>
      </c>
      <c r="D1679" s="39">
        <v>29.95</v>
      </c>
      <c r="E1679" t="s">
        <v>47</v>
      </c>
    </row>
    <row r="1680" spans="1:5" x14ac:dyDescent="0.25">
      <c r="A1680">
        <v>3919</v>
      </c>
      <c r="B1680" s="39">
        <v>19.95</v>
      </c>
      <c r="C1680" s="39">
        <v>24.95</v>
      </c>
      <c r="D1680" s="39">
        <v>29.95</v>
      </c>
      <c r="E1680" t="s">
        <v>47</v>
      </c>
    </row>
    <row r="1681" spans="1:5" x14ac:dyDescent="0.25">
      <c r="A1681">
        <v>3920</v>
      </c>
      <c r="B1681" s="39">
        <v>19.95</v>
      </c>
      <c r="C1681" s="39">
        <v>24.95</v>
      </c>
      <c r="D1681" s="39">
        <v>29.95</v>
      </c>
      <c r="E1681" t="s">
        <v>47</v>
      </c>
    </row>
    <row r="1682" spans="1:5" x14ac:dyDescent="0.25">
      <c r="A1682">
        <v>3921</v>
      </c>
      <c r="B1682" s="39">
        <v>19.95</v>
      </c>
      <c r="C1682" s="39">
        <v>24.95</v>
      </c>
      <c r="D1682" s="39">
        <v>29.95</v>
      </c>
      <c r="E1682" t="s">
        <v>47</v>
      </c>
    </row>
    <row r="1683" spans="1:5" x14ac:dyDescent="0.25">
      <c r="A1683">
        <v>3922</v>
      </c>
      <c r="B1683" s="39">
        <v>19.95</v>
      </c>
      <c r="C1683" s="39">
        <v>24.95</v>
      </c>
      <c r="D1683" s="39">
        <v>29.95</v>
      </c>
      <c r="E1683" t="s">
        <v>47</v>
      </c>
    </row>
    <row r="1684" spans="1:5" x14ac:dyDescent="0.25">
      <c r="A1684">
        <v>3923</v>
      </c>
      <c r="B1684" s="39">
        <v>19.95</v>
      </c>
      <c r="C1684" s="39">
        <v>24.95</v>
      </c>
      <c r="D1684" s="39">
        <v>29.95</v>
      </c>
      <c r="E1684" t="s">
        <v>47</v>
      </c>
    </row>
    <row r="1685" spans="1:5" x14ac:dyDescent="0.25">
      <c r="A1685">
        <v>3925</v>
      </c>
      <c r="B1685" s="39">
        <v>19.95</v>
      </c>
      <c r="C1685" s="39">
        <v>24.95</v>
      </c>
      <c r="D1685" s="39">
        <v>29.95</v>
      </c>
      <c r="E1685" t="s">
        <v>47</v>
      </c>
    </row>
    <row r="1686" spans="1:5" x14ac:dyDescent="0.25">
      <c r="A1686">
        <v>3926</v>
      </c>
      <c r="B1686" s="39">
        <v>19.95</v>
      </c>
      <c r="C1686" s="39">
        <v>24.95</v>
      </c>
      <c r="D1686" s="39">
        <v>29.95</v>
      </c>
      <c r="E1686" t="s">
        <v>47</v>
      </c>
    </row>
    <row r="1687" spans="1:5" x14ac:dyDescent="0.25">
      <c r="A1687">
        <v>3927</v>
      </c>
      <c r="B1687" s="39">
        <v>19.95</v>
      </c>
      <c r="C1687" s="39">
        <v>24.95</v>
      </c>
      <c r="D1687" s="39">
        <v>29.95</v>
      </c>
      <c r="E1687" t="s">
        <v>47</v>
      </c>
    </row>
    <row r="1688" spans="1:5" x14ac:dyDescent="0.25">
      <c r="A1688">
        <v>3928</v>
      </c>
      <c r="B1688" s="39">
        <v>19.95</v>
      </c>
      <c r="C1688" s="39">
        <v>24.95</v>
      </c>
      <c r="D1688" s="39">
        <v>29.95</v>
      </c>
      <c r="E1688" t="s">
        <v>47</v>
      </c>
    </row>
    <row r="1689" spans="1:5" x14ac:dyDescent="0.25">
      <c r="A1689">
        <v>3929</v>
      </c>
      <c r="B1689" s="39">
        <v>19.95</v>
      </c>
      <c r="C1689" s="39">
        <v>24.95</v>
      </c>
      <c r="D1689" s="39">
        <v>29.95</v>
      </c>
      <c r="E1689" t="s">
        <v>47</v>
      </c>
    </row>
    <row r="1690" spans="1:5" x14ac:dyDescent="0.25">
      <c r="A1690">
        <v>3930</v>
      </c>
      <c r="B1690" s="39">
        <v>19.95</v>
      </c>
      <c r="C1690" s="39">
        <v>24.95</v>
      </c>
      <c r="D1690" s="39">
        <v>29.95</v>
      </c>
      <c r="E1690" t="s">
        <v>47</v>
      </c>
    </row>
    <row r="1691" spans="1:5" x14ac:dyDescent="0.25">
      <c r="A1691">
        <v>3931</v>
      </c>
      <c r="B1691" s="39">
        <v>19.95</v>
      </c>
      <c r="C1691" s="39">
        <v>24.95</v>
      </c>
      <c r="D1691" s="39">
        <v>29.95</v>
      </c>
      <c r="E1691" t="s">
        <v>47</v>
      </c>
    </row>
    <row r="1692" spans="1:5" x14ac:dyDescent="0.25">
      <c r="A1692">
        <v>3933</v>
      </c>
      <c r="B1692" s="39">
        <v>19.95</v>
      </c>
      <c r="C1692" s="39">
        <v>24.95</v>
      </c>
      <c r="D1692" s="39">
        <v>29.95</v>
      </c>
      <c r="E1692" t="s">
        <v>47</v>
      </c>
    </row>
    <row r="1693" spans="1:5" x14ac:dyDescent="0.25">
      <c r="A1693">
        <v>3934</v>
      </c>
      <c r="B1693" s="39">
        <v>19.95</v>
      </c>
      <c r="C1693" s="39">
        <v>24.95</v>
      </c>
      <c r="D1693" s="39">
        <v>29.95</v>
      </c>
      <c r="E1693" t="s">
        <v>47</v>
      </c>
    </row>
    <row r="1694" spans="1:5" x14ac:dyDescent="0.25">
      <c r="A1694">
        <v>3936</v>
      </c>
      <c r="B1694" s="39">
        <v>19.95</v>
      </c>
      <c r="C1694" s="39">
        <v>24.95</v>
      </c>
      <c r="D1694" s="39">
        <v>29.95</v>
      </c>
      <c r="E1694" t="s">
        <v>47</v>
      </c>
    </row>
    <row r="1695" spans="1:5" x14ac:dyDescent="0.25">
      <c r="A1695">
        <v>3937</v>
      </c>
      <c r="B1695" s="39">
        <v>19.95</v>
      </c>
      <c r="C1695" s="39">
        <v>24.95</v>
      </c>
      <c r="D1695" s="39">
        <v>29.95</v>
      </c>
      <c r="E1695" t="s">
        <v>47</v>
      </c>
    </row>
    <row r="1696" spans="1:5" x14ac:dyDescent="0.25">
      <c r="A1696">
        <v>3938</v>
      </c>
      <c r="B1696" s="39">
        <v>19.95</v>
      </c>
      <c r="C1696" s="39">
        <v>24.95</v>
      </c>
      <c r="D1696" s="39">
        <v>29.95</v>
      </c>
      <c r="E1696" t="s">
        <v>47</v>
      </c>
    </row>
    <row r="1697" spans="1:5" x14ac:dyDescent="0.25">
      <c r="A1697">
        <v>3939</v>
      </c>
      <c r="B1697" s="39">
        <v>19.95</v>
      </c>
      <c r="C1697" s="39">
        <v>24.95</v>
      </c>
      <c r="D1697" s="39">
        <v>29.95</v>
      </c>
      <c r="E1697" t="s">
        <v>47</v>
      </c>
    </row>
    <row r="1698" spans="1:5" x14ac:dyDescent="0.25">
      <c r="A1698">
        <v>3940</v>
      </c>
      <c r="B1698" s="39">
        <v>19.95</v>
      </c>
      <c r="C1698" s="39">
        <v>24.95</v>
      </c>
      <c r="D1698" s="39">
        <v>29.95</v>
      </c>
      <c r="E1698" t="s">
        <v>47</v>
      </c>
    </row>
    <row r="1699" spans="1:5" x14ac:dyDescent="0.25">
      <c r="A1699">
        <v>3941</v>
      </c>
      <c r="B1699" s="39">
        <v>19.95</v>
      </c>
      <c r="C1699" s="39">
        <v>24.95</v>
      </c>
      <c r="D1699" s="39">
        <v>29.95</v>
      </c>
      <c r="E1699" t="s">
        <v>47</v>
      </c>
    </row>
    <row r="1700" spans="1:5" x14ac:dyDescent="0.25">
      <c r="A1700">
        <v>3942</v>
      </c>
      <c r="B1700" s="39">
        <v>19.95</v>
      </c>
      <c r="C1700" s="39">
        <v>24.95</v>
      </c>
      <c r="D1700" s="39">
        <v>29.95</v>
      </c>
      <c r="E1700" t="s">
        <v>47</v>
      </c>
    </row>
    <row r="1701" spans="1:5" x14ac:dyDescent="0.25">
      <c r="A1701">
        <v>3943</v>
      </c>
      <c r="B1701" s="39">
        <v>19.95</v>
      </c>
      <c r="C1701" s="39">
        <v>24.95</v>
      </c>
      <c r="D1701" s="39">
        <v>29.95</v>
      </c>
      <c r="E1701" t="s">
        <v>47</v>
      </c>
    </row>
    <row r="1702" spans="1:5" x14ac:dyDescent="0.25">
      <c r="A1702">
        <v>3944</v>
      </c>
      <c r="B1702" s="39">
        <v>19.95</v>
      </c>
      <c r="C1702" s="39">
        <v>24.95</v>
      </c>
      <c r="D1702" s="39">
        <v>29.95</v>
      </c>
      <c r="E1702" t="s">
        <v>47</v>
      </c>
    </row>
    <row r="1703" spans="1:5" x14ac:dyDescent="0.25">
      <c r="A1703">
        <v>3945</v>
      </c>
      <c r="B1703" s="39">
        <v>19.95</v>
      </c>
      <c r="C1703" s="39">
        <v>24.95</v>
      </c>
      <c r="D1703" s="39">
        <v>29.95</v>
      </c>
      <c r="E1703" t="s">
        <v>47</v>
      </c>
    </row>
    <row r="1704" spans="1:5" x14ac:dyDescent="0.25">
      <c r="A1704">
        <v>3946</v>
      </c>
      <c r="B1704" s="39">
        <v>19.95</v>
      </c>
      <c r="C1704" s="39">
        <v>24.95</v>
      </c>
      <c r="D1704" s="39">
        <v>29.95</v>
      </c>
      <c r="E1704" t="s">
        <v>47</v>
      </c>
    </row>
    <row r="1705" spans="1:5" x14ac:dyDescent="0.25">
      <c r="A1705">
        <v>3950</v>
      </c>
      <c r="B1705" s="39">
        <v>19.95</v>
      </c>
      <c r="C1705" s="39">
        <v>24.95</v>
      </c>
      <c r="D1705" s="39">
        <v>29.95</v>
      </c>
      <c r="E1705" t="s">
        <v>47</v>
      </c>
    </row>
    <row r="1706" spans="1:5" x14ac:dyDescent="0.25">
      <c r="A1706">
        <v>3951</v>
      </c>
      <c r="B1706" s="39">
        <v>19.95</v>
      </c>
      <c r="C1706" s="39">
        <v>24.95</v>
      </c>
      <c r="D1706" s="39">
        <v>29.95</v>
      </c>
      <c r="E1706" t="s">
        <v>47</v>
      </c>
    </row>
    <row r="1707" spans="1:5" x14ac:dyDescent="0.25">
      <c r="A1707">
        <v>3953</v>
      </c>
      <c r="B1707" s="39">
        <v>19.95</v>
      </c>
      <c r="C1707" s="39">
        <v>24.95</v>
      </c>
      <c r="D1707" s="39">
        <v>29.95</v>
      </c>
      <c r="E1707" t="s">
        <v>47</v>
      </c>
    </row>
    <row r="1708" spans="1:5" x14ac:dyDescent="0.25">
      <c r="A1708">
        <v>3954</v>
      </c>
      <c r="B1708" s="39">
        <v>19.95</v>
      </c>
      <c r="C1708" s="39">
        <v>24.95</v>
      </c>
      <c r="D1708" s="39">
        <v>29.95</v>
      </c>
      <c r="E1708" t="s">
        <v>47</v>
      </c>
    </row>
    <row r="1709" spans="1:5" x14ac:dyDescent="0.25">
      <c r="A1709">
        <v>3956</v>
      </c>
      <c r="B1709" s="39">
        <v>19.95</v>
      </c>
      <c r="C1709" s="39">
        <v>24.95</v>
      </c>
      <c r="D1709" s="39">
        <v>29.95</v>
      </c>
      <c r="E1709" t="s">
        <v>47</v>
      </c>
    </row>
    <row r="1710" spans="1:5" x14ac:dyDescent="0.25">
      <c r="A1710">
        <v>3957</v>
      </c>
      <c r="B1710" s="39">
        <v>19.95</v>
      </c>
      <c r="C1710" s="39">
        <v>24.95</v>
      </c>
      <c r="D1710" s="39">
        <v>29.95</v>
      </c>
      <c r="E1710" t="s">
        <v>47</v>
      </c>
    </row>
    <row r="1711" spans="1:5" x14ac:dyDescent="0.25">
      <c r="A1711">
        <v>3958</v>
      </c>
      <c r="B1711" s="39">
        <v>19.95</v>
      </c>
      <c r="C1711" s="39">
        <v>24.95</v>
      </c>
      <c r="D1711" s="39">
        <v>29.95</v>
      </c>
      <c r="E1711" t="s">
        <v>47</v>
      </c>
    </row>
    <row r="1712" spans="1:5" x14ac:dyDescent="0.25">
      <c r="A1712">
        <v>3959</v>
      </c>
      <c r="B1712" s="39">
        <v>19.95</v>
      </c>
      <c r="C1712" s="39">
        <v>24.95</v>
      </c>
      <c r="D1712" s="39">
        <v>29.95</v>
      </c>
      <c r="E1712" t="s">
        <v>47</v>
      </c>
    </row>
    <row r="1713" spans="1:5" x14ac:dyDescent="0.25">
      <c r="A1713">
        <v>3960</v>
      </c>
      <c r="B1713" s="39">
        <v>19.95</v>
      </c>
      <c r="C1713" s="39">
        <v>24.95</v>
      </c>
      <c r="D1713" s="39">
        <v>29.95</v>
      </c>
      <c r="E1713" t="s">
        <v>47</v>
      </c>
    </row>
    <row r="1714" spans="1:5" x14ac:dyDescent="0.25">
      <c r="A1714">
        <v>3962</v>
      </c>
      <c r="B1714" s="39">
        <v>19.95</v>
      </c>
      <c r="C1714" s="39">
        <v>24.95</v>
      </c>
      <c r="D1714" s="39">
        <v>29.95</v>
      </c>
      <c r="E1714" t="s">
        <v>47</v>
      </c>
    </row>
    <row r="1715" spans="1:5" x14ac:dyDescent="0.25">
      <c r="A1715">
        <v>3964</v>
      </c>
      <c r="B1715" s="39">
        <v>19.95</v>
      </c>
      <c r="C1715" s="39">
        <v>24.95</v>
      </c>
      <c r="D1715" s="39">
        <v>29.95</v>
      </c>
      <c r="E1715" t="s">
        <v>47</v>
      </c>
    </row>
    <row r="1716" spans="1:5" x14ac:dyDescent="0.25">
      <c r="A1716">
        <v>3965</v>
      </c>
      <c r="B1716" s="39">
        <v>19.95</v>
      </c>
      <c r="C1716" s="39">
        <v>24.95</v>
      </c>
      <c r="D1716" s="39">
        <v>29.95</v>
      </c>
      <c r="E1716" t="s">
        <v>47</v>
      </c>
    </row>
    <row r="1717" spans="1:5" x14ac:dyDescent="0.25">
      <c r="A1717">
        <v>3966</v>
      </c>
      <c r="B1717" s="39">
        <v>19.95</v>
      </c>
      <c r="C1717" s="39">
        <v>24.95</v>
      </c>
      <c r="D1717" s="39">
        <v>29.95</v>
      </c>
      <c r="E1717" t="s">
        <v>47</v>
      </c>
    </row>
    <row r="1718" spans="1:5" x14ac:dyDescent="0.25">
      <c r="A1718">
        <v>3967</v>
      </c>
      <c r="B1718" s="39">
        <v>19.95</v>
      </c>
      <c r="C1718" s="39">
        <v>24.95</v>
      </c>
      <c r="D1718" s="39">
        <v>29.95</v>
      </c>
      <c r="E1718" t="s">
        <v>47</v>
      </c>
    </row>
    <row r="1719" spans="1:5" x14ac:dyDescent="0.25">
      <c r="A1719">
        <v>3971</v>
      </c>
      <c r="B1719" s="39">
        <v>19.95</v>
      </c>
      <c r="C1719" s="39">
        <v>24.95</v>
      </c>
      <c r="D1719" s="39">
        <v>29.95</v>
      </c>
      <c r="E1719" t="s">
        <v>47</v>
      </c>
    </row>
    <row r="1720" spans="1:5" x14ac:dyDescent="0.25">
      <c r="A1720">
        <v>3975</v>
      </c>
      <c r="B1720" s="39">
        <v>19.95</v>
      </c>
      <c r="C1720" s="39">
        <v>24.95</v>
      </c>
      <c r="D1720" s="39">
        <v>29.95</v>
      </c>
      <c r="E1720" t="s">
        <v>47</v>
      </c>
    </row>
    <row r="1721" spans="1:5" x14ac:dyDescent="0.25">
      <c r="A1721">
        <v>3976</v>
      </c>
      <c r="B1721" s="39">
        <v>19.95</v>
      </c>
      <c r="C1721" s="39">
        <v>24.95</v>
      </c>
      <c r="D1721" s="39">
        <v>29.95</v>
      </c>
      <c r="E1721" t="s">
        <v>47</v>
      </c>
    </row>
    <row r="1722" spans="1:5" x14ac:dyDescent="0.25">
      <c r="A1722">
        <v>3977</v>
      </c>
      <c r="B1722" s="39">
        <v>19.95</v>
      </c>
      <c r="C1722" s="39">
        <v>24.95</v>
      </c>
      <c r="D1722" s="39">
        <v>29.95</v>
      </c>
      <c r="E1722" t="s">
        <v>47</v>
      </c>
    </row>
    <row r="1723" spans="1:5" x14ac:dyDescent="0.25">
      <c r="A1723">
        <v>3978</v>
      </c>
      <c r="B1723" s="39">
        <v>19.95</v>
      </c>
      <c r="C1723" s="39">
        <v>24.95</v>
      </c>
      <c r="D1723" s="39">
        <v>29.95</v>
      </c>
      <c r="E1723" t="s">
        <v>47</v>
      </c>
    </row>
    <row r="1724" spans="1:5" x14ac:dyDescent="0.25">
      <c r="A1724">
        <v>3979</v>
      </c>
      <c r="B1724" s="39">
        <v>19.95</v>
      </c>
      <c r="C1724" s="39">
        <v>24.95</v>
      </c>
      <c r="D1724" s="39">
        <v>29.95</v>
      </c>
      <c r="E1724" t="s">
        <v>47</v>
      </c>
    </row>
    <row r="1725" spans="1:5" x14ac:dyDescent="0.25">
      <c r="A1725">
        <v>3980</v>
      </c>
      <c r="B1725" s="39">
        <v>19.95</v>
      </c>
      <c r="C1725" s="39">
        <v>24.95</v>
      </c>
      <c r="D1725" s="39">
        <v>29.95</v>
      </c>
      <c r="E1725" t="s">
        <v>47</v>
      </c>
    </row>
    <row r="1726" spans="1:5" x14ac:dyDescent="0.25">
      <c r="A1726">
        <v>3981</v>
      </c>
      <c r="B1726" s="39">
        <v>19.95</v>
      </c>
      <c r="C1726" s="39">
        <v>24.95</v>
      </c>
      <c r="D1726" s="39">
        <v>29.95</v>
      </c>
      <c r="E1726" t="s">
        <v>47</v>
      </c>
    </row>
    <row r="1727" spans="1:5" x14ac:dyDescent="0.25">
      <c r="A1727">
        <v>3984</v>
      </c>
      <c r="B1727" s="39">
        <v>19.95</v>
      </c>
      <c r="C1727" s="39">
        <v>24.95</v>
      </c>
      <c r="D1727" s="39">
        <v>29.95</v>
      </c>
      <c r="E1727" t="s">
        <v>47</v>
      </c>
    </row>
    <row r="1728" spans="1:5" x14ac:dyDescent="0.25">
      <c r="A1728">
        <v>3987</v>
      </c>
      <c r="B1728" s="39">
        <v>19.95</v>
      </c>
      <c r="C1728" s="39">
        <v>24.95</v>
      </c>
      <c r="D1728" s="39">
        <v>29.95</v>
      </c>
      <c r="E1728" t="s">
        <v>47</v>
      </c>
    </row>
    <row r="1729" spans="1:5" x14ac:dyDescent="0.25">
      <c r="A1729">
        <v>3988</v>
      </c>
      <c r="B1729" s="39">
        <v>19.95</v>
      </c>
      <c r="C1729" s="39">
        <v>24.95</v>
      </c>
      <c r="D1729" s="39">
        <v>29.95</v>
      </c>
      <c r="E1729" t="s">
        <v>47</v>
      </c>
    </row>
    <row r="1730" spans="1:5" x14ac:dyDescent="0.25">
      <c r="A1730">
        <v>3990</v>
      </c>
      <c r="B1730" s="39">
        <v>19.95</v>
      </c>
      <c r="C1730" s="39">
        <v>24.95</v>
      </c>
      <c r="D1730" s="39">
        <v>29.95</v>
      </c>
      <c r="E1730" t="s">
        <v>47</v>
      </c>
    </row>
    <row r="1731" spans="1:5" x14ac:dyDescent="0.25">
      <c r="A1731">
        <v>3991</v>
      </c>
      <c r="B1731" s="39">
        <v>19.95</v>
      </c>
      <c r="C1731" s="39">
        <v>24.95</v>
      </c>
      <c r="D1731" s="39">
        <v>29.95</v>
      </c>
      <c r="E1731" t="s">
        <v>47</v>
      </c>
    </row>
    <row r="1732" spans="1:5" x14ac:dyDescent="0.25">
      <c r="A1732">
        <v>3992</v>
      </c>
      <c r="B1732" s="39">
        <v>19.95</v>
      </c>
      <c r="C1732" s="39">
        <v>24.95</v>
      </c>
      <c r="D1732" s="39">
        <v>29.95</v>
      </c>
      <c r="E1732" t="s">
        <v>47</v>
      </c>
    </row>
    <row r="1733" spans="1:5" x14ac:dyDescent="0.25">
      <c r="A1733">
        <v>3995</v>
      </c>
      <c r="B1733" s="39">
        <v>19.95</v>
      </c>
      <c r="C1733" s="39">
        <v>24.95</v>
      </c>
      <c r="D1733" s="39">
        <v>29.95</v>
      </c>
      <c r="E1733" t="s">
        <v>47</v>
      </c>
    </row>
    <row r="1734" spans="1:5" x14ac:dyDescent="0.25">
      <c r="A1734">
        <v>3996</v>
      </c>
      <c r="B1734" s="39">
        <v>19.95</v>
      </c>
      <c r="C1734" s="39">
        <v>24.95</v>
      </c>
      <c r="D1734" s="39">
        <v>29.95</v>
      </c>
      <c r="E1734" t="s">
        <v>47</v>
      </c>
    </row>
    <row r="1735" spans="1:5" x14ac:dyDescent="0.25">
      <c r="A1735">
        <v>4000</v>
      </c>
      <c r="B1735" s="39">
        <v>17.95</v>
      </c>
      <c r="C1735" s="39">
        <v>19.95</v>
      </c>
      <c r="D1735" s="39">
        <v>24.95</v>
      </c>
      <c r="E1735" t="s">
        <v>46</v>
      </c>
    </row>
    <row r="1736" spans="1:5" x14ac:dyDescent="0.25">
      <c r="A1736">
        <v>4001</v>
      </c>
      <c r="B1736" s="39">
        <v>17.95</v>
      </c>
      <c r="C1736" s="39">
        <v>19.95</v>
      </c>
      <c r="D1736" s="39">
        <v>24.95</v>
      </c>
      <c r="E1736" t="s">
        <v>46</v>
      </c>
    </row>
    <row r="1737" spans="1:5" x14ac:dyDescent="0.25">
      <c r="A1737">
        <v>4002</v>
      </c>
      <c r="B1737" s="39">
        <v>17.95</v>
      </c>
      <c r="C1737" s="39">
        <v>19.95</v>
      </c>
      <c r="D1737" s="39">
        <v>24.95</v>
      </c>
      <c r="E1737" t="s">
        <v>46</v>
      </c>
    </row>
    <row r="1738" spans="1:5" x14ac:dyDescent="0.25">
      <c r="A1738">
        <v>4003</v>
      </c>
      <c r="B1738" s="39">
        <v>17.95</v>
      </c>
      <c r="C1738" s="39">
        <v>19.95</v>
      </c>
      <c r="D1738" s="39">
        <v>24.95</v>
      </c>
      <c r="E1738" t="s">
        <v>46</v>
      </c>
    </row>
    <row r="1739" spans="1:5" x14ac:dyDescent="0.25">
      <c r="A1739">
        <v>4004</v>
      </c>
      <c r="B1739" s="39">
        <v>17.95</v>
      </c>
      <c r="C1739" s="39">
        <v>19.95</v>
      </c>
      <c r="D1739" s="39">
        <v>24.95</v>
      </c>
      <c r="E1739" t="s">
        <v>46</v>
      </c>
    </row>
    <row r="1740" spans="1:5" x14ac:dyDescent="0.25">
      <c r="A1740">
        <v>4005</v>
      </c>
      <c r="B1740" s="39">
        <v>17.95</v>
      </c>
      <c r="C1740" s="39">
        <v>19.95</v>
      </c>
      <c r="D1740" s="39">
        <v>24.95</v>
      </c>
      <c r="E1740" t="s">
        <v>46</v>
      </c>
    </row>
    <row r="1741" spans="1:5" x14ac:dyDescent="0.25">
      <c r="A1741">
        <v>4006</v>
      </c>
      <c r="B1741" s="39">
        <v>17.95</v>
      </c>
      <c r="C1741" s="39">
        <v>19.95</v>
      </c>
      <c r="D1741" s="39">
        <v>24.95</v>
      </c>
      <c r="E1741" t="s">
        <v>46</v>
      </c>
    </row>
    <row r="1742" spans="1:5" x14ac:dyDescent="0.25">
      <c r="A1742">
        <v>4007</v>
      </c>
      <c r="B1742" s="39">
        <v>17.95</v>
      </c>
      <c r="C1742" s="39">
        <v>19.95</v>
      </c>
      <c r="D1742" s="39">
        <v>24.95</v>
      </c>
      <c r="E1742" t="s">
        <v>46</v>
      </c>
    </row>
    <row r="1743" spans="1:5" x14ac:dyDescent="0.25">
      <c r="A1743">
        <v>4008</v>
      </c>
      <c r="B1743" s="39">
        <v>17.95</v>
      </c>
      <c r="C1743" s="39">
        <v>19.95</v>
      </c>
      <c r="D1743" s="39">
        <v>24.95</v>
      </c>
      <c r="E1743" t="s">
        <v>46</v>
      </c>
    </row>
    <row r="1744" spans="1:5" x14ac:dyDescent="0.25">
      <c r="A1744">
        <v>4009</v>
      </c>
      <c r="B1744" s="39">
        <v>17.95</v>
      </c>
      <c r="C1744" s="39">
        <v>19.95</v>
      </c>
      <c r="D1744" s="39">
        <v>24.95</v>
      </c>
      <c r="E1744" t="s">
        <v>46</v>
      </c>
    </row>
    <row r="1745" spans="1:5" x14ac:dyDescent="0.25">
      <c r="A1745">
        <v>4010</v>
      </c>
      <c r="B1745" s="39">
        <v>17.95</v>
      </c>
      <c r="C1745" s="39">
        <v>19.95</v>
      </c>
      <c r="D1745" s="39">
        <v>24.95</v>
      </c>
      <c r="E1745" t="s">
        <v>46</v>
      </c>
    </row>
    <row r="1746" spans="1:5" x14ac:dyDescent="0.25">
      <c r="A1746">
        <v>4011</v>
      </c>
      <c r="B1746" s="39">
        <v>17.95</v>
      </c>
      <c r="C1746" s="39">
        <v>19.95</v>
      </c>
      <c r="D1746" s="39">
        <v>24.95</v>
      </c>
      <c r="E1746" t="s">
        <v>46</v>
      </c>
    </row>
    <row r="1747" spans="1:5" x14ac:dyDescent="0.25">
      <c r="A1747">
        <v>4012</v>
      </c>
      <c r="B1747" s="39">
        <v>17.95</v>
      </c>
      <c r="C1747" s="39">
        <v>19.95</v>
      </c>
      <c r="D1747" s="39">
        <v>24.95</v>
      </c>
      <c r="E1747" t="s">
        <v>46</v>
      </c>
    </row>
    <row r="1748" spans="1:5" x14ac:dyDescent="0.25">
      <c r="A1748">
        <v>4013</v>
      </c>
      <c r="B1748" s="39">
        <v>17.95</v>
      </c>
      <c r="C1748" s="39">
        <v>19.95</v>
      </c>
      <c r="D1748" s="39">
        <v>24.95</v>
      </c>
      <c r="E1748" t="s">
        <v>46</v>
      </c>
    </row>
    <row r="1749" spans="1:5" x14ac:dyDescent="0.25">
      <c r="A1749">
        <v>4014</v>
      </c>
      <c r="B1749" s="39">
        <v>17.95</v>
      </c>
      <c r="C1749" s="39">
        <v>19.95</v>
      </c>
      <c r="D1749" s="39">
        <v>24.95</v>
      </c>
      <c r="E1749" t="s">
        <v>46</v>
      </c>
    </row>
    <row r="1750" spans="1:5" x14ac:dyDescent="0.25">
      <c r="A1750">
        <v>4017</v>
      </c>
      <c r="B1750" s="39">
        <v>17.95</v>
      </c>
      <c r="C1750" s="39">
        <v>19.95</v>
      </c>
      <c r="D1750" s="39">
        <v>24.95</v>
      </c>
      <c r="E1750" t="s">
        <v>46</v>
      </c>
    </row>
    <row r="1751" spans="1:5" x14ac:dyDescent="0.25">
      <c r="A1751">
        <v>4018</v>
      </c>
      <c r="B1751" s="39">
        <v>17.95</v>
      </c>
      <c r="C1751" s="39">
        <v>19.95</v>
      </c>
      <c r="D1751" s="39">
        <v>24.95</v>
      </c>
      <c r="E1751" t="s">
        <v>46</v>
      </c>
    </row>
    <row r="1752" spans="1:5" x14ac:dyDescent="0.25">
      <c r="A1752">
        <v>4019</v>
      </c>
      <c r="B1752" s="39">
        <v>17.95</v>
      </c>
      <c r="C1752" s="39">
        <v>19.95</v>
      </c>
      <c r="D1752" s="39">
        <v>24.95</v>
      </c>
      <c r="E1752" t="s">
        <v>46</v>
      </c>
    </row>
    <row r="1753" spans="1:5" x14ac:dyDescent="0.25">
      <c r="A1753">
        <v>4020</v>
      </c>
      <c r="B1753" s="39">
        <v>17.95</v>
      </c>
      <c r="C1753" s="39">
        <v>19.95</v>
      </c>
      <c r="D1753" s="39">
        <v>24.95</v>
      </c>
      <c r="E1753" t="s">
        <v>46</v>
      </c>
    </row>
    <row r="1754" spans="1:5" x14ac:dyDescent="0.25">
      <c r="A1754">
        <v>4021</v>
      </c>
      <c r="B1754" s="39">
        <v>17.95</v>
      </c>
      <c r="C1754" s="39">
        <v>19.95</v>
      </c>
      <c r="D1754" s="39">
        <v>24.95</v>
      </c>
      <c r="E1754" t="s">
        <v>46</v>
      </c>
    </row>
    <row r="1755" spans="1:5" x14ac:dyDescent="0.25">
      <c r="A1755">
        <v>4022</v>
      </c>
      <c r="B1755" s="39">
        <v>17.95</v>
      </c>
      <c r="C1755" s="39">
        <v>19.95</v>
      </c>
      <c r="D1755" s="39">
        <v>24.95</v>
      </c>
      <c r="E1755" t="s">
        <v>46</v>
      </c>
    </row>
    <row r="1756" spans="1:5" x14ac:dyDescent="0.25">
      <c r="A1756">
        <v>4025</v>
      </c>
      <c r="B1756" s="39">
        <v>17.95</v>
      </c>
      <c r="C1756" s="39">
        <v>19.95</v>
      </c>
      <c r="D1756" s="39">
        <v>24.95</v>
      </c>
      <c r="E1756" t="s">
        <v>46</v>
      </c>
    </row>
    <row r="1757" spans="1:5" x14ac:dyDescent="0.25">
      <c r="A1757">
        <v>4029</v>
      </c>
      <c r="B1757" s="39">
        <v>17.95</v>
      </c>
      <c r="C1757" s="39">
        <v>19.95</v>
      </c>
      <c r="D1757" s="39">
        <v>24.95</v>
      </c>
      <c r="E1757" t="s">
        <v>46</v>
      </c>
    </row>
    <row r="1758" spans="1:5" x14ac:dyDescent="0.25">
      <c r="A1758">
        <v>4030</v>
      </c>
      <c r="B1758" s="39">
        <v>17.95</v>
      </c>
      <c r="C1758" s="39">
        <v>19.95</v>
      </c>
      <c r="D1758" s="39">
        <v>24.95</v>
      </c>
      <c r="E1758" t="s">
        <v>46</v>
      </c>
    </row>
    <row r="1759" spans="1:5" x14ac:dyDescent="0.25">
      <c r="A1759">
        <v>4031</v>
      </c>
      <c r="B1759" s="39">
        <v>17.95</v>
      </c>
      <c r="C1759" s="39">
        <v>19.95</v>
      </c>
      <c r="D1759" s="39">
        <v>24.95</v>
      </c>
      <c r="E1759" t="s">
        <v>46</v>
      </c>
    </row>
    <row r="1760" spans="1:5" x14ac:dyDescent="0.25">
      <c r="A1760">
        <v>4032</v>
      </c>
      <c r="B1760" s="39">
        <v>17.95</v>
      </c>
      <c r="C1760" s="39">
        <v>19.95</v>
      </c>
      <c r="D1760" s="39">
        <v>24.95</v>
      </c>
      <c r="E1760" t="s">
        <v>46</v>
      </c>
    </row>
    <row r="1761" spans="1:5" x14ac:dyDescent="0.25">
      <c r="A1761">
        <v>4034</v>
      </c>
      <c r="B1761" s="39">
        <v>17.95</v>
      </c>
      <c r="C1761" s="39">
        <v>19.95</v>
      </c>
      <c r="D1761" s="39">
        <v>24.95</v>
      </c>
      <c r="E1761" t="s">
        <v>46</v>
      </c>
    </row>
    <row r="1762" spans="1:5" x14ac:dyDescent="0.25">
      <c r="A1762">
        <v>4035</v>
      </c>
      <c r="B1762" s="39">
        <v>17.95</v>
      </c>
      <c r="C1762" s="39">
        <v>19.95</v>
      </c>
      <c r="D1762" s="39">
        <v>24.95</v>
      </c>
      <c r="E1762" t="s">
        <v>46</v>
      </c>
    </row>
    <row r="1763" spans="1:5" x14ac:dyDescent="0.25">
      <c r="A1763">
        <v>4036</v>
      </c>
      <c r="B1763" s="39">
        <v>17.95</v>
      </c>
      <c r="C1763" s="39">
        <v>19.95</v>
      </c>
      <c r="D1763" s="39">
        <v>24.95</v>
      </c>
      <c r="E1763" t="s">
        <v>46</v>
      </c>
    </row>
    <row r="1764" spans="1:5" x14ac:dyDescent="0.25">
      <c r="A1764">
        <v>4037</v>
      </c>
      <c r="B1764" s="39">
        <v>17.95</v>
      </c>
      <c r="C1764" s="39">
        <v>19.95</v>
      </c>
      <c r="D1764" s="39">
        <v>24.95</v>
      </c>
      <c r="E1764" t="s">
        <v>46</v>
      </c>
    </row>
    <row r="1765" spans="1:5" x14ac:dyDescent="0.25">
      <c r="A1765">
        <v>4051</v>
      </c>
      <c r="B1765" s="39">
        <v>17.95</v>
      </c>
      <c r="C1765" s="39">
        <v>19.95</v>
      </c>
      <c r="D1765" s="39">
        <v>24.95</v>
      </c>
      <c r="E1765" t="s">
        <v>46</v>
      </c>
    </row>
    <row r="1766" spans="1:5" x14ac:dyDescent="0.25">
      <c r="A1766">
        <v>4053</v>
      </c>
      <c r="B1766" s="39">
        <v>17.95</v>
      </c>
      <c r="C1766" s="39">
        <v>19.95</v>
      </c>
      <c r="D1766" s="39">
        <v>24.95</v>
      </c>
      <c r="E1766" t="s">
        <v>46</v>
      </c>
    </row>
    <row r="1767" spans="1:5" x14ac:dyDescent="0.25">
      <c r="A1767">
        <v>4054</v>
      </c>
      <c r="B1767" s="39">
        <v>17.95</v>
      </c>
      <c r="C1767" s="39">
        <v>19.95</v>
      </c>
      <c r="D1767" s="39">
        <v>24.95</v>
      </c>
      <c r="E1767" t="s">
        <v>46</v>
      </c>
    </row>
    <row r="1768" spans="1:5" x14ac:dyDescent="0.25">
      <c r="A1768">
        <v>4055</v>
      </c>
      <c r="B1768" s="39">
        <v>17.95</v>
      </c>
      <c r="C1768" s="39">
        <v>19.95</v>
      </c>
      <c r="D1768" s="39">
        <v>24.95</v>
      </c>
      <c r="E1768" t="s">
        <v>46</v>
      </c>
    </row>
    <row r="1769" spans="1:5" x14ac:dyDescent="0.25">
      <c r="A1769">
        <v>4059</v>
      </c>
      <c r="B1769" s="39">
        <v>17.95</v>
      </c>
      <c r="C1769" s="39">
        <v>19.95</v>
      </c>
      <c r="D1769" s="39">
        <v>24.95</v>
      </c>
      <c r="E1769" t="s">
        <v>46</v>
      </c>
    </row>
    <row r="1770" spans="1:5" x14ac:dyDescent="0.25">
      <c r="A1770">
        <v>4060</v>
      </c>
      <c r="B1770" s="39">
        <v>17.95</v>
      </c>
      <c r="C1770" s="39">
        <v>19.95</v>
      </c>
      <c r="D1770" s="39">
        <v>24.95</v>
      </c>
      <c r="E1770" t="s">
        <v>46</v>
      </c>
    </row>
    <row r="1771" spans="1:5" x14ac:dyDescent="0.25">
      <c r="A1771">
        <v>4061</v>
      </c>
      <c r="B1771" s="39">
        <v>17.95</v>
      </c>
      <c r="C1771" s="39">
        <v>19.95</v>
      </c>
      <c r="D1771" s="39">
        <v>24.95</v>
      </c>
      <c r="E1771" t="s">
        <v>46</v>
      </c>
    </row>
    <row r="1772" spans="1:5" x14ac:dyDescent="0.25">
      <c r="A1772">
        <v>4064</v>
      </c>
      <c r="B1772" s="39">
        <v>17.95</v>
      </c>
      <c r="C1772" s="39">
        <v>19.95</v>
      </c>
      <c r="D1772" s="39">
        <v>24.95</v>
      </c>
      <c r="E1772" t="s">
        <v>46</v>
      </c>
    </row>
    <row r="1773" spans="1:5" x14ac:dyDescent="0.25">
      <c r="A1773">
        <v>4065</v>
      </c>
      <c r="B1773" s="39">
        <v>17.95</v>
      </c>
      <c r="C1773" s="39">
        <v>19.95</v>
      </c>
      <c r="D1773" s="39">
        <v>24.95</v>
      </c>
      <c r="E1773" t="s">
        <v>46</v>
      </c>
    </row>
    <row r="1774" spans="1:5" x14ac:dyDescent="0.25">
      <c r="A1774">
        <v>4066</v>
      </c>
      <c r="B1774" s="39">
        <v>17.95</v>
      </c>
      <c r="C1774" s="39">
        <v>19.95</v>
      </c>
      <c r="D1774" s="39">
        <v>24.95</v>
      </c>
      <c r="E1774" t="s">
        <v>46</v>
      </c>
    </row>
    <row r="1775" spans="1:5" x14ac:dyDescent="0.25">
      <c r="A1775">
        <v>4067</v>
      </c>
      <c r="B1775" s="39">
        <v>17.95</v>
      </c>
      <c r="C1775" s="39">
        <v>19.95</v>
      </c>
      <c r="D1775" s="39">
        <v>24.95</v>
      </c>
      <c r="E1775" t="s">
        <v>46</v>
      </c>
    </row>
    <row r="1776" spans="1:5" x14ac:dyDescent="0.25">
      <c r="A1776">
        <v>4068</v>
      </c>
      <c r="B1776" s="39">
        <v>17.95</v>
      </c>
      <c r="C1776" s="39">
        <v>19.95</v>
      </c>
      <c r="D1776" s="39">
        <v>24.95</v>
      </c>
      <c r="E1776" t="s">
        <v>46</v>
      </c>
    </row>
    <row r="1777" spans="1:5" x14ac:dyDescent="0.25">
      <c r="A1777">
        <v>4069</v>
      </c>
      <c r="B1777" s="39">
        <v>17.95</v>
      </c>
      <c r="C1777" s="39">
        <v>19.95</v>
      </c>
      <c r="D1777" s="39">
        <v>24.95</v>
      </c>
      <c r="E1777" t="s">
        <v>46</v>
      </c>
    </row>
    <row r="1778" spans="1:5" x14ac:dyDescent="0.25">
      <c r="A1778">
        <v>4070</v>
      </c>
      <c r="B1778" s="39">
        <v>17.95</v>
      </c>
      <c r="C1778" s="39">
        <v>19.95</v>
      </c>
      <c r="D1778" s="39">
        <v>24.95</v>
      </c>
      <c r="E1778" t="s">
        <v>46</v>
      </c>
    </row>
    <row r="1779" spans="1:5" x14ac:dyDescent="0.25">
      <c r="A1779">
        <v>4072</v>
      </c>
      <c r="B1779" s="39">
        <v>17.95</v>
      </c>
      <c r="C1779" s="39">
        <v>19.95</v>
      </c>
      <c r="D1779" s="39">
        <v>24.95</v>
      </c>
      <c r="E1779" t="s">
        <v>46</v>
      </c>
    </row>
    <row r="1780" spans="1:5" x14ac:dyDescent="0.25">
      <c r="A1780">
        <v>4073</v>
      </c>
      <c r="B1780" s="39">
        <v>17.95</v>
      </c>
      <c r="C1780" s="39">
        <v>19.95</v>
      </c>
      <c r="D1780" s="39">
        <v>24.95</v>
      </c>
      <c r="E1780" t="s">
        <v>46</v>
      </c>
    </row>
    <row r="1781" spans="1:5" x14ac:dyDescent="0.25">
      <c r="A1781">
        <v>4074</v>
      </c>
      <c r="B1781" s="39">
        <v>17.95</v>
      </c>
      <c r="C1781" s="39">
        <v>19.95</v>
      </c>
      <c r="D1781" s="39">
        <v>24.95</v>
      </c>
      <c r="E1781" t="s">
        <v>46</v>
      </c>
    </row>
    <row r="1782" spans="1:5" x14ac:dyDescent="0.25">
      <c r="A1782">
        <v>4075</v>
      </c>
      <c r="B1782" s="39">
        <v>17.95</v>
      </c>
      <c r="C1782" s="39">
        <v>19.95</v>
      </c>
      <c r="D1782" s="39">
        <v>24.95</v>
      </c>
      <c r="E1782" t="s">
        <v>46</v>
      </c>
    </row>
    <row r="1783" spans="1:5" x14ac:dyDescent="0.25">
      <c r="A1783">
        <v>4076</v>
      </c>
      <c r="B1783" s="39">
        <v>17.95</v>
      </c>
      <c r="C1783" s="39">
        <v>19.95</v>
      </c>
      <c r="D1783" s="39">
        <v>24.95</v>
      </c>
      <c r="E1783" t="s">
        <v>46</v>
      </c>
    </row>
    <row r="1784" spans="1:5" x14ac:dyDescent="0.25">
      <c r="A1784">
        <v>4077</v>
      </c>
      <c r="B1784" s="39">
        <v>17.95</v>
      </c>
      <c r="C1784" s="39">
        <v>19.95</v>
      </c>
      <c r="D1784" s="39">
        <v>24.95</v>
      </c>
      <c r="E1784" t="s">
        <v>46</v>
      </c>
    </row>
    <row r="1785" spans="1:5" x14ac:dyDescent="0.25">
      <c r="A1785">
        <v>4078</v>
      </c>
      <c r="B1785" s="39">
        <v>17.95</v>
      </c>
      <c r="C1785" s="39">
        <v>19.95</v>
      </c>
      <c r="D1785" s="39">
        <v>24.95</v>
      </c>
      <c r="E1785" t="s">
        <v>46</v>
      </c>
    </row>
    <row r="1786" spans="1:5" x14ac:dyDescent="0.25">
      <c r="A1786">
        <v>4101</v>
      </c>
      <c r="B1786" s="39">
        <v>17.95</v>
      </c>
      <c r="C1786" s="39">
        <v>19.95</v>
      </c>
      <c r="D1786" s="39">
        <v>24.95</v>
      </c>
      <c r="E1786" t="s">
        <v>46</v>
      </c>
    </row>
    <row r="1787" spans="1:5" x14ac:dyDescent="0.25">
      <c r="A1787">
        <v>4102</v>
      </c>
      <c r="B1787" s="39">
        <v>17.95</v>
      </c>
      <c r="C1787" s="39">
        <v>19.95</v>
      </c>
      <c r="D1787" s="39">
        <v>24.95</v>
      </c>
      <c r="E1787" t="s">
        <v>46</v>
      </c>
    </row>
    <row r="1788" spans="1:5" x14ac:dyDescent="0.25">
      <c r="A1788">
        <v>4103</v>
      </c>
      <c r="B1788" s="39">
        <v>17.95</v>
      </c>
      <c r="C1788" s="39">
        <v>19.95</v>
      </c>
      <c r="D1788" s="39">
        <v>24.95</v>
      </c>
      <c r="E1788" t="s">
        <v>46</v>
      </c>
    </row>
    <row r="1789" spans="1:5" x14ac:dyDescent="0.25">
      <c r="A1789">
        <v>4104</v>
      </c>
      <c r="B1789" s="39">
        <v>17.95</v>
      </c>
      <c r="C1789" s="39">
        <v>19.95</v>
      </c>
      <c r="D1789" s="39">
        <v>24.95</v>
      </c>
      <c r="E1789" t="s">
        <v>46</v>
      </c>
    </row>
    <row r="1790" spans="1:5" x14ac:dyDescent="0.25">
      <c r="A1790">
        <v>4105</v>
      </c>
      <c r="B1790" s="39">
        <v>17.95</v>
      </c>
      <c r="C1790" s="39">
        <v>19.95</v>
      </c>
      <c r="D1790" s="39">
        <v>24.95</v>
      </c>
      <c r="E1790" t="s">
        <v>46</v>
      </c>
    </row>
    <row r="1791" spans="1:5" x14ac:dyDescent="0.25">
      <c r="A1791">
        <v>4106</v>
      </c>
      <c r="B1791" s="39">
        <v>17.95</v>
      </c>
      <c r="C1791" s="39">
        <v>19.95</v>
      </c>
      <c r="D1791" s="39">
        <v>24.95</v>
      </c>
      <c r="E1791" t="s">
        <v>46</v>
      </c>
    </row>
    <row r="1792" spans="1:5" x14ac:dyDescent="0.25">
      <c r="A1792">
        <v>4107</v>
      </c>
      <c r="B1792" s="39">
        <v>17.95</v>
      </c>
      <c r="C1792" s="39">
        <v>19.95</v>
      </c>
      <c r="D1792" s="39">
        <v>24.95</v>
      </c>
      <c r="E1792" t="s">
        <v>46</v>
      </c>
    </row>
    <row r="1793" spans="1:5" x14ac:dyDescent="0.25">
      <c r="A1793">
        <v>4108</v>
      </c>
      <c r="B1793" s="39">
        <v>17.95</v>
      </c>
      <c r="C1793" s="39">
        <v>19.95</v>
      </c>
      <c r="D1793" s="39">
        <v>24.95</v>
      </c>
      <c r="E1793" t="s">
        <v>46</v>
      </c>
    </row>
    <row r="1794" spans="1:5" x14ac:dyDescent="0.25">
      <c r="A1794">
        <v>4109</v>
      </c>
      <c r="B1794" s="39">
        <v>17.95</v>
      </c>
      <c r="C1794" s="39">
        <v>19.95</v>
      </c>
      <c r="D1794" s="39">
        <v>24.95</v>
      </c>
      <c r="E1794" t="s">
        <v>46</v>
      </c>
    </row>
    <row r="1795" spans="1:5" x14ac:dyDescent="0.25">
      <c r="A1795">
        <v>4110</v>
      </c>
      <c r="B1795" s="39">
        <v>17.95</v>
      </c>
      <c r="C1795" s="39">
        <v>19.95</v>
      </c>
      <c r="D1795" s="39">
        <v>24.95</v>
      </c>
      <c r="E1795" t="s">
        <v>46</v>
      </c>
    </row>
    <row r="1796" spans="1:5" x14ac:dyDescent="0.25">
      <c r="A1796">
        <v>4111</v>
      </c>
      <c r="B1796" s="39">
        <v>17.95</v>
      </c>
      <c r="C1796" s="39">
        <v>19.95</v>
      </c>
      <c r="D1796" s="39">
        <v>24.95</v>
      </c>
      <c r="E1796" t="s">
        <v>46</v>
      </c>
    </row>
    <row r="1797" spans="1:5" x14ac:dyDescent="0.25">
      <c r="A1797">
        <v>4112</v>
      </c>
      <c r="B1797" s="39">
        <v>17.95</v>
      </c>
      <c r="C1797" s="39">
        <v>19.95</v>
      </c>
      <c r="D1797" s="39">
        <v>24.95</v>
      </c>
      <c r="E1797" t="s">
        <v>46</v>
      </c>
    </row>
    <row r="1798" spans="1:5" x14ac:dyDescent="0.25">
      <c r="A1798">
        <v>4113</v>
      </c>
      <c r="B1798" s="39">
        <v>17.95</v>
      </c>
      <c r="C1798" s="39">
        <v>19.95</v>
      </c>
      <c r="D1798" s="39">
        <v>24.95</v>
      </c>
      <c r="E1798" t="s">
        <v>46</v>
      </c>
    </row>
    <row r="1799" spans="1:5" x14ac:dyDescent="0.25">
      <c r="A1799">
        <v>4114</v>
      </c>
      <c r="B1799" s="39">
        <v>17.95</v>
      </c>
      <c r="C1799" s="39">
        <v>19.95</v>
      </c>
      <c r="D1799" s="39">
        <v>24.95</v>
      </c>
      <c r="E1799" t="s">
        <v>46</v>
      </c>
    </row>
    <row r="1800" spans="1:5" x14ac:dyDescent="0.25">
      <c r="A1800">
        <v>4115</v>
      </c>
      <c r="B1800" s="39">
        <v>17.95</v>
      </c>
      <c r="C1800" s="39">
        <v>19.95</v>
      </c>
      <c r="D1800" s="39">
        <v>24.95</v>
      </c>
      <c r="E1800" t="s">
        <v>46</v>
      </c>
    </row>
    <row r="1801" spans="1:5" x14ac:dyDescent="0.25">
      <c r="A1801">
        <v>4116</v>
      </c>
      <c r="B1801" s="39">
        <v>17.95</v>
      </c>
      <c r="C1801" s="39">
        <v>19.95</v>
      </c>
      <c r="D1801" s="39">
        <v>24.95</v>
      </c>
      <c r="E1801" t="s">
        <v>46</v>
      </c>
    </row>
    <row r="1802" spans="1:5" x14ac:dyDescent="0.25">
      <c r="A1802">
        <v>4117</v>
      </c>
      <c r="B1802" s="39">
        <v>17.95</v>
      </c>
      <c r="C1802" s="39">
        <v>19.95</v>
      </c>
      <c r="D1802" s="39">
        <v>24.95</v>
      </c>
      <c r="E1802" t="s">
        <v>46</v>
      </c>
    </row>
    <row r="1803" spans="1:5" x14ac:dyDescent="0.25">
      <c r="A1803">
        <v>4118</v>
      </c>
      <c r="B1803" s="39">
        <v>17.95</v>
      </c>
      <c r="C1803" s="39">
        <v>19.95</v>
      </c>
      <c r="D1803" s="39">
        <v>24.95</v>
      </c>
      <c r="E1803" t="s">
        <v>46</v>
      </c>
    </row>
    <row r="1804" spans="1:5" x14ac:dyDescent="0.25">
      <c r="A1804">
        <v>4119</v>
      </c>
      <c r="B1804" s="39">
        <v>17.95</v>
      </c>
      <c r="C1804" s="39">
        <v>19.95</v>
      </c>
      <c r="D1804" s="39">
        <v>24.95</v>
      </c>
      <c r="E1804" t="s">
        <v>46</v>
      </c>
    </row>
    <row r="1805" spans="1:5" x14ac:dyDescent="0.25">
      <c r="A1805">
        <v>4120</v>
      </c>
      <c r="B1805" s="39">
        <v>17.95</v>
      </c>
      <c r="C1805" s="39">
        <v>19.95</v>
      </c>
      <c r="D1805" s="39">
        <v>24.95</v>
      </c>
      <c r="E1805" t="s">
        <v>46</v>
      </c>
    </row>
    <row r="1806" spans="1:5" x14ac:dyDescent="0.25">
      <c r="A1806">
        <v>4121</v>
      </c>
      <c r="B1806" s="39">
        <v>17.95</v>
      </c>
      <c r="C1806" s="39">
        <v>19.95</v>
      </c>
      <c r="D1806" s="39">
        <v>24.95</v>
      </c>
      <c r="E1806" t="s">
        <v>46</v>
      </c>
    </row>
    <row r="1807" spans="1:5" x14ac:dyDescent="0.25">
      <c r="A1807">
        <v>4122</v>
      </c>
      <c r="B1807" s="39">
        <v>17.95</v>
      </c>
      <c r="C1807" s="39">
        <v>19.95</v>
      </c>
      <c r="D1807" s="39">
        <v>24.95</v>
      </c>
      <c r="E1807" t="s">
        <v>46</v>
      </c>
    </row>
    <row r="1808" spans="1:5" x14ac:dyDescent="0.25">
      <c r="A1808">
        <v>4123</v>
      </c>
      <c r="B1808" s="39">
        <v>17.95</v>
      </c>
      <c r="C1808" s="39">
        <v>19.95</v>
      </c>
      <c r="D1808" s="39">
        <v>24.95</v>
      </c>
      <c r="E1808" t="s">
        <v>46</v>
      </c>
    </row>
    <row r="1809" spans="1:5" x14ac:dyDescent="0.25">
      <c r="A1809">
        <v>4124</v>
      </c>
      <c r="B1809" s="39">
        <v>17.95</v>
      </c>
      <c r="C1809" s="39">
        <v>19.95</v>
      </c>
      <c r="D1809" s="39">
        <v>24.95</v>
      </c>
      <c r="E1809" t="s">
        <v>46</v>
      </c>
    </row>
    <row r="1810" spans="1:5" x14ac:dyDescent="0.25">
      <c r="A1810">
        <v>4125</v>
      </c>
      <c r="B1810" s="39">
        <v>17.95</v>
      </c>
      <c r="C1810" s="39">
        <v>19.95</v>
      </c>
      <c r="D1810" s="39">
        <v>24.95</v>
      </c>
      <c r="E1810" t="s">
        <v>46</v>
      </c>
    </row>
    <row r="1811" spans="1:5" x14ac:dyDescent="0.25">
      <c r="A1811">
        <v>4127</v>
      </c>
      <c r="B1811" s="39">
        <v>17.95</v>
      </c>
      <c r="C1811" s="39">
        <v>19.95</v>
      </c>
      <c r="D1811" s="39">
        <v>24.95</v>
      </c>
      <c r="E1811" t="s">
        <v>46</v>
      </c>
    </row>
    <row r="1812" spans="1:5" x14ac:dyDescent="0.25">
      <c r="A1812">
        <v>4128</v>
      </c>
      <c r="B1812" s="39">
        <v>17.95</v>
      </c>
      <c r="C1812" s="39">
        <v>19.95</v>
      </c>
      <c r="D1812" s="39">
        <v>24.95</v>
      </c>
      <c r="E1812" t="s">
        <v>46</v>
      </c>
    </row>
    <row r="1813" spans="1:5" x14ac:dyDescent="0.25">
      <c r="A1813">
        <v>4129</v>
      </c>
      <c r="B1813" s="39">
        <v>17.95</v>
      </c>
      <c r="C1813" s="39">
        <v>19.95</v>
      </c>
      <c r="D1813" s="39">
        <v>24.95</v>
      </c>
      <c r="E1813" t="s">
        <v>46</v>
      </c>
    </row>
    <row r="1814" spans="1:5" x14ac:dyDescent="0.25">
      <c r="A1814">
        <v>4130</v>
      </c>
      <c r="B1814" s="39">
        <v>17.95</v>
      </c>
      <c r="C1814" s="39">
        <v>19.95</v>
      </c>
      <c r="D1814" s="39">
        <v>24.95</v>
      </c>
      <c r="E1814" t="s">
        <v>46</v>
      </c>
    </row>
    <row r="1815" spans="1:5" x14ac:dyDescent="0.25">
      <c r="A1815">
        <v>4131</v>
      </c>
      <c r="B1815" s="39">
        <v>17.95</v>
      </c>
      <c r="C1815" s="39">
        <v>19.95</v>
      </c>
      <c r="D1815" s="39">
        <v>24.95</v>
      </c>
      <c r="E1815" t="s">
        <v>46</v>
      </c>
    </row>
    <row r="1816" spans="1:5" x14ac:dyDescent="0.25">
      <c r="A1816">
        <v>4132</v>
      </c>
      <c r="B1816" s="39">
        <v>17.95</v>
      </c>
      <c r="C1816" s="39">
        <v>19.95</v>
      </c>
      <c r="D1816" s="39">
        <v>24.95</v>
      </c>
      <c r="E1816" t="s">
        <v>46</v>
      </c>
    </row>
    <row r="1817" spans="1:5" x14ac:dyDescent="0.25">
      <c r="A1817">
        <v>4133</v>
      </c>
      <c r="B1817" s="39">
        <v>17.95</v>
      </c>
      <c r="C1817" s="39">
        <v>19.95</v>
      </c>
      <c r="D1817" s="39">
        <v>24.95</v>
      </c>
      <c r="E1817" t="s">
        <v>46</v>
      </c>
    </row>
    <row r="1818" spans="1:5" x14ac:dyDescent="0.25">
      <c r="A1818">
        <v>4151</v>
      </c>
      <c r="B1818" s="39">
        <v>17.95</v>
      </c>
      <c r="C1818" s="39">
        <v>19.95</v>
      </c>
      <c r="D1818" s="39">
        <v>24.95</v>
      </c>
      <c r="E1818" t="s">
        <v>46</v>
      </c>
    </row>
    <row r="1819" spans="1:5" x14ac:dyDescent="0.25">
      <c r="A1819">
        <v>4152</v>
      </c>
      <c r="B1819" s="39">
        <v>17.95</v>
      </c>
      <c r="C1819" s="39">
        <v>19.95</v>
      </c>
      <c r="D1819" s="39">
        <v>24.95</v>
      </c>
      <c r="E1819" t="s">
        <v>46</v>
      </c>
    </row>
    <row r="1820" spans="1:5" x14ac:dyDescent="0.25">
      <c r="A1820">
        <v>4153</v>
      </c>
      <c r="B1820" s="39">
        <v>17.95</v>
      </c>
      <c r="C1820" s="39">
        <v>19.95</v>
      </c>
      <c r="D1820" s="39">
        <v>24.95</v>
      </c>
      <c r="E1820" t="s">
        <v>46</v>
      </c>
    </row>
    <row r="1821" spans="1:5" x14ac:dyDescent="0.25">
      <c r="A1821">
        <v>4154</v>
      </c>
      <c r="B1821" s="39">
        <v>17.95</v>
      </c>
      <c r="C1821" s="39">
        <v>19.95</v>
      </c>
      <c r="D1821" s="39">
        <v>24.95</v>
      </c>
      <c r="E1821" t="s">
        <v>46</v>
      </c>
    </row>
    <row r="1822" spans="1:5" x14ac:dyDescent="0.25">
      <c r="A1822">
        <v>4155</v>
      </c>
      <c r="B1822" s="39">
        <v>17.95</v>
      </c>
      <c r="C1822" s="39">
        <v>19.95</v>
      </c>
      <c r="D1822" s="39">
        <v>24.95</v>
      </c>
      <c r="E1822" t="s">
        <v>46</v>
      </c>
    </row>
    <row r="1823" spans="1:5" x14ac:dyDescent="0.25">
      <c r="A1823">
        <v>4156</v>
      </c>
      <c r="B1823" s="39">
        <v>17.95</v>
      </c>
      <c r="C1823" s="39">
        <v>19.95</v>
      </c>
      <c r="D1823" s="39">
        <v>24.95</v>
      </c>
      <c r="E1823" t="s">
        <v>46</v>
      </c>
    </row>
    <row r="1824" spans="1:5" x14ac:dyDescent="0.25">
      <c r="A1824">
        <v>4157</v>
      </c>
      <c r="B1824" s="39">
        <v>17.95</v>
      </c>
      <c r="C1824" s="39">
        <v>19.95</v>
      </c>
      <c r="D1824" s="39">
        <v>24.95</v>
      </c>
      <c r="E1824" t="s">
        <v>46</v>
      </c>
    </row>
    <row r="1825" spans="1:5" x14ac:dyDescent="0.25">
      <c r="A1825">
        <v>4158</v>
      </c>
      <c r="B1825" s="39">
        <v>17.95</v>
      </c>
      <c r="C1825" s="39">
        <v>19.95</v>
      </c>
      <c r="D1825" s="39">
        <v>24.95</v>
      </c>
      <c r="E1825" t="s">
        <v>46</v>
      </c>
    </row>
    <row r="1826" spans="1:5" x14ac:dyDescent="0.25">
      <c r="A1826">
        <v>4159</v>
      </c>
      <c r="B1826" s="39">
        <v>17.95</v>
      </c>
      <c r="C1826" s="39">
        <v>19.95</v>
      </c>
      <c r="D1826" s="39">
        <v>24.95</v>
      </c>
      <c r="E1826" t="s">
        <v>46</v>
      </c>
    </row>
    <row r="1827" spans="1:5" x14ac:dyDescent="0.25">
      <c r="A1827">
        <v>4160</v>
      </c>
      <c r="B1827" s="39">
        <v>17.95</v>
      </c>
      <c r="C1827" s="39">
        <v>19.95</v>
      </c>
      <c r="D1827" s="39">
        <v>24.95</v>
      </c>
      <c r="E1827" t="s">
        <v>46</v>
      </c>
    </row>
    <row r="1828" spans="1:5" x14ac:dyDescent="0.25">
      <c r="A1828">
        <v>4161</v>
      </c>
      <c r="B1828" s="39">
        <v>17.95</v>
      </c>
      <c r="C1828" s="39">
        <v>19.95</v>
      </c>
      <c r="D1828" s="39">
        <v>24.95</v>
      </c>
      <c r="E1828" t="s">
        <v>46</v>
      </c>
    </row>
    <row r="1829" spans="1:5" x14ac:dyDescent="0.25">
      <c r="A1829">
        <v>4163</v>
      </c>
      <c r="B1829" s="39">
        <v>17.95</v>
      </c>
      <c r="C1829" s="39">
        <v>19.95</v>
      </c>
      <c r="D1829" s="39">
        <v>24.95</v>
      </c>
      <c r="E1829" t="s">
        <v>46</v>
      </c>
    </row>
    <row r="1830" spans="1:5" x14ac:dyDescent="0.25">
      <c r="A1830">
        <v>4164</v>
      </c>
      <c r="B1830" s="39">
        <v>17.95</v>
      </c>
      <c r="C1830" s="39">
        <v>19.95</v>
      </c>
      <c r="D1830" s="39">
        <v>24.95</v>
      </c>
      <c r="E1830" t="s">
        <v>46</v>
      </c>
    </row>
    <row r="1831" spans="1:5" x14ac:dyDescent="0.25">
      <c r="A1831">
        <v>4165</v>
      </c>
      <c r="B1831" s="39">
        <v>17.95</v>
      </c>
      <c r="C1831" s="39">
        <v>19.95</v>
      </c>
      <c r="D1831" s="39">
        <v>24.95</v>
      </c>
      <c r="E1831" t="s">
        <v>46</v>
      </c>
    </row>
    <row r="1832" spans="1:5" x14ac:dyDescent="0.25">
      <c r="A1832">
        <v>4169</v>
      </c>
      <c r="B1832" s="39">
        <v>17.95</v>
      </c>
      <c r="C1832" s="39">
        <v>19.95</v>
      </c>
      <c r="D1832" s="39">
        <v>24.95</v>
      </c>
      <c r="E1832" t="s">
        <v>46</v>
      </c>
    </row>
    <row r="1833" spans="1:5" x14ac:dyDescent="0.25">
      <c r="A1833">
        <v>4170</v>
      </c>
      <c r="B1833" s="39">
        <v>17.95</v>
      </c>
      <c r="C1833" s="39">
        <v>19.95</v>
      </c>
      <c r="D1833" s="39">
        <v>24.95</v>
      </c>
      <c r="E1833" t="s">
        <v>46</v>
      </c>
    </row>
    <row r="1834" spans="1:5" x14ac:dyDescent="0.25">
      <c r="A1834">
        <v>4171</v>
      </c>
      <c r="B1834" s="39">
        <v>17.95</v>
      </c>
      <c r="C1834" s="39">
        <v>19.95</v>
      </c>
      <c r="D1834" s="39">
        <v>24.95</v>
      </c>
      <c r="E1834" t="s">
        <v>46</v>
      </c>
    </row>
    <row r="1835" spans="1:5" x14ac:dyDescent="0.25">
      <c r="A1835">
        <v>4172</v>
      </c>
      <c r="B1835" s="39">
        <v>17.95</v>
      </c>
      <c r="C1835" s="39">
        <v>19.95</v>
      </c>
      <c r="D1835" s="39">
        <v>24.95</v>
      </c>
      <c r="E1835" t="s">
        <v>46</v>
      </c>
    </row>
    <row r="1836" spans="1:5" x14ac:dyDescent="0.25">
      <c r="A1836">
        <v>4173</v>
      </c>
      <c r="B1836" s="39">
        <v>17.95</v>
      </c>
      <c r="C1836" s="39">
        <v>19.95</v>
      </c>
      <c r="D1836" s="39">
        <v>24.95</v>
      </c>
      <c r="E1836" t="s">
        <v>46</v>
      </c>
    </row>
    <row r="1837" spans="1:5" x14ac:dyDescent="0.25">
      <c r="A1837">
        <v>4174</v>
      </c>
      <c r="B1837" s="39">
        <v>17.95</v>
      </c>
      <c r="C1837" s="39">
        <v>19.95</v>
      </c>
      <c r="D1837" s="39">
        <v>24.95</v>
      </c>
      <c r="E1837" t="s">
        <v>46</v>
      </c>
    </row>
    <row r="1838" spans="1:5" x14ac:dyDescent="0.25">
      <c r="A1838">
        <v>4178</v>
      </c>
      <c r="B1838" s="39">
        <v>17.95</v>
      </c>
      <c r="C1838" s="39">
        <v>19.95</v>
      </c>
      <c r="D1838" s="39">
        <v>24.95</v>
      </c>
      <c r="E1838" t="s">
        <v>46</v>
      </c>
    </row>
    <row r="1839" spans="1:5" x14ac:dyDescent="0.25">
      <c r="A1839">
        <v>4179</v>
      </c>
      <c r="B1839" s="39">
        <v>17.95</v>
      </c>
      <c r="C1839" s="39">
        <v>19.95</v>
      </c>
      <c r="D1839" s="39">
        <v>24.95</v>
      </c>
      <c r="E1839" t="s">
        <v>46</v>
      </c>
    </row>
    <row r="1840" spans="1:5" x14ac:dyDescent="0.25">
      <c r="A1840">
        <v>4183</v>
      </c>
      <c r="B1840" s="39">
        <v>17.95</v>
      </c>
      <c r="C1840" s="39">
        <v>19.95</v>
      </c>
      <c r="D1840" s="39">
        <v>24.95</v>
      </c>
      <c r="E1840" t="s">
        <v>46</v>
      </c>
    </row>
    <row r="1841" spans="1:5" x14ac:dyDescent="0.25">
      <c r="A1841">
        <v>4184</v>
      </c>
      <c r="B1841" s="39">
        <v>17.95</v>
      </c>
      <c r="C1841" s="39">
        <v>19.95</v>
      </c>
      <c r="D1841" s="39">
        <v>24.95</v>
      </c>
      <c r="E1841" t="s">
        <v>46</v>
      </c>
    </row>
    <row r="1842" spans="1:5" x14ac:dyDescent="0.25">
      <c r="A1842">
        <v>4205</v>
      </c>
      <c r="B1842" s="39">
        <v>17.95</v>
      </c>
      <c r="C1842" s="39">
        <v>19.95</v>
      </c>
      <c r="D1842" s="39">
        <v>24.95</v>
      </c>
      <c r="E1842" t="s">
        <v>46</v>
      </c>
    </row>
    <row r="1843" spans="1:5" x14ac:dyDescent="0.25">
      <c r="A1843">
        <v>4207</v>
      </c>
      <c r="B1843" s="39">
        <v>17.95</v>
      </c>
      <c r="C1843" s="39">
        <v>19.95</v>
      </c>
      <c r="D1843" s="39">
        <v>24.95</v>
      </c>
      <c r="E1843" t="s">
        <v>46</v>
      </c>
    </row>
    <row r="1844" spans="1:5" x14ac:dyDescent="0.25">
      <c r="A1844">
        <v>4208</v>
      </c>
      <c r="B1844" s="39">
        <v>17.95</v>
      </c>
      <c r="C1844" s="39">
        <v>19.95</v>
      </c>
      <c r="D1844" s="39">
        <v>24.95</v>
      </c>
      <c r="E1844" t="s">
        <v>46</v>
      </c>
    </row>
    <row r="1845" spans="1:5" x14ac:dyDescent="0.25">
      <c r="A1845">
        <v>4209</v>
      </c>
      <c r="B1845" s="39">
        <v>17.95</v>
      </c>
      <c r="C1845" s="39">
        <v>19.95</v>
      </c>
      <c r="D1845" s="39">
        <v>24.95</v>
      </c>
      <c r="E1845" t="s">
        <v>46</v>
      </c>
    </row>
    <row r="1846" spans="1:5" x14ac:dyDescent="0.25">
      <c r="A1846">
        <v>4210</v>
      </c>
      <c r="B1846" s="39">
        <v>17.95</v>
      </c>
      <c r="C1846" s="39">
        <v>19.95</v>
      </c>
      <c r="D1846" s="39">
        <v>24.95</v>
      </c>
      <c r="E1846" t="s">
        <v>46</v>
      </c>
    </row>
    <row r="1847" spans="1:5" x14ac:dyDescent="0.25">
      <c r="A1847">
        <v>4211</v>
      </c>
      <c r="B1847" s="39">
        <v>17.95</v>
      </c>
      <c r="C1847" s="39">
        <v>19.95</v>
      </c>
      <c r="D1847" s="39">
        <v>24.95</v>
      </c>
      <c r="E1847" t="s">
        <v>46</v>
      </c>
    </row>
    <row r="1848" spans="1:5" x14ac:dyDescent="0.25">
      <c r="A1848">
        <v>4212</v>
      </c>
      <c r="B1848" s="39">
        <v>17.95</v>
      </c>
      <c r="C1848" s="39">
        <v>19.95</v>
      </c>
      <c r="D1848" s="39">
        <v>24.95</v>
      </c>
      <c r="E1848" t="s">
        <v>46</v>
      </c>
    </row>
    <row r="1849" spans="1:5" x14ac:dyDescent="0.25">
      <c r="A1849">
        <v>4213</v>
      </c>
      <c r="B1849" s="39">
        <v>17.95</v>
      </c>
      <c r="C1849" s="39">
        <v>19.95</v>
      </c>
      <c r="D1849" s="39">
        <v>24.95</v>
      </c>
      <c r="E1849" t="s">
        <v>46</v>
      </c>
    </row>
    <row r="1850" spans="1:5" x14ac:dyDescent="0.25">
      <c r="A1850">
        <v>4214</v>
      </c>
      <c r="B1850" s="39">
        <v>17.95</v>
      </c>
      <c r="C1850" s="39">
        <v>19.95</v>
      </c>
      <c r="D1850" s="39">
        <v>24.95</v>
      </c>
      <c r="E1850" t="s">
        <v>46</v>
      </c>
    </row>
    <row r="1851" spans="1:5" x14ac:dyDescent="0.25">
      <c r="A1851">
        <v>4215</v>
      </c>
      <c r="B1851" s="39">
        <v>17.95</v>
      </c>
      <c r="C1851" s="39">
        <v>19.95</v>
      </c>
      <c r="D1851" s="39">
        <v>24.95</v>
      </c>
      <c r="E1851" t="s">
        <v>46</v>
      </c>
    </row>
    <row r="1852" spans="1:5" x14ac:dyDescent="0.25">
      <c r="A1852">
        <v>4216</v>
      </c>
      <c r="B1852" s="39">
        <v>17.95</v>
      </c>
      <c r="C1852" s="39">
        <v>19.95</v>
      </c>
      <c r="D1852" s="39">
        <v>24.95</v>
      </c>
      <c r="E1852" t="s">
        <v>46</v>
      </c>
    </row>
    <row r="1853" spans="1:5" x14ac:dyDescent="0.25">
      <c r="A1853">
        <v>4217</v>
      </c>
      <c r="B1853" s="39">
        <v>17.95</v>
      </c>
      <c r="C1853" s="39">
        <v>19.95</v>
      </c>
      <c r="D1853" s="39">
        <v>24.95</v>
      </c>
      <c r="E1853" t="s">
        <v>46</v>
      </c>
    </row>
    <row r="1854" spans="1:5" x14ac:dyDescent="0.25">
      <c r="A1854">
        <v>4218</v>
      </c>
      <c r="B1854" s="39">
        <v>17.95</v>
      </c>
      <c r="C1854" s="39">
        <v>19.95</v>
      </c>
      <c r="D1854" s="39">
        <v>24.95</v>
      </c>
      <c r="E1854" t="s">
        <v>46</v>
      </c>
    </row>
    <row r="1855" spans="1:5" x14ac:dyDescent="0.25">
      <c r="A1855">
        <v>4219</v>
      </c>
      <c r="B1855" s="39">
        <v>17.95</v>
      </c>
      <c r="C1855" s="39">
        <v>19.95</v>
      </c>
      <c r="D1855" s="39">
        <v>24.95</v>
      </c>
      <c r="E1855" t="s">
        <v>46</v>
      </c>
    </row>
    <row r="1856" spans="1:5" x14ac:dyDescent="0.25">
      <c r="A1856">
        <v>4220</v>
      </c>
      <c r="B1856" s="39">
        <v>17.95</v>
      </c>
      <c r="C1856" s="39">
        <v>19.95</v>
      </c>
      <c r="D1856" s="39">
        <v>24.95</v>
      </c>
      <c r="E1856" t="s">
        <v>46</v>
      </c>
    </row>
    <row r="1857" spans="1:5" x14ac:dyDescent="0.25">
      <c r="A1857">
        <v>4221</v>
      </c>
      <c r="B1857" s="39">
        <v>17.95</v>
      </c>
      <c r="C1857" s="39">
        <v>19.95</v>
      </c>
      <c r="D1857" s="39">
        <v>24.95</v>
      </c>
      <c r="E1857" t="s">
        <v>46</v>
      </c>
    </row>
    <row r="1858" spans="1:5" x14ac:dyDescent="0.25">
      <c r="A1858">
        <v>4222</v>
      </c>
      <c r="B1858" s="39">
        <v>17.95</v>
      </c>
      <c r="C1858" s="39">
        <v>19.95</v>
      </c>
      <c r="D1858" s="39">
        <v>24.95</v>
      </c>
      <c r="E1858" t="s">
        <v>46</v>
      </c>
    </row>
    <row r="1859" spans="1:5" x14ac:dyDescent="0.25">
      <c r="A1859">
        <v>4223</v>
      </c>
      <c r="B1859" s="39">
        <v>17.95</v>
      </c>
      <c r="C1859" s="39">
        <v>19.95</v>
      </c>
      <c r="D1859" s="39">
        <v>24.95</v>
      </c>
      <c r="E1859" t="s">
        <v>46</v>
      </c>
    </row>
    <row r="1860" spans="1:5" x14ac:dyDescent="0.25">
      <c r="A1860">
        <v>4224</v>
      </c>
      <c r="B1860" s="39">
        <v>17.95</v>
      </c>
      <c r="C1860" s="39">
        <v>19.95</v>
      </c>
      <c r="D1860" s="39">
        <v>24.95</v>
      </c>
      <c r="E1860" t="s">
        <v>46</v>
      </c>
    </row>
    <row r="1861" spans="1:5" x14ac:dyDescent="0.25">
      <c r="A1861">
        <v>4225</v>
      </c>
      <c r="B1861" s="39">
        <v>17.95</v>
      </c>
      <c r="C1861" s="39">
        <v>19.95</v>
      </c>
      <c r="D1861" s="39">
        <v>24.95</v>
      </c>
      <c r="E1861" t="s">
        <v>46</v>
      </c>
    </row>
    <row r="1862" spans="1:5" x14ac:dyDescent="0.25">
      <c r="A1862">
        <v>4226</v>
      </c>
      <c r="B1862" s="39">
        <v>17.95</v>
      </c>
      <c r="C1862" s="39">
        <v>19.95</v>
      </c>
      <c r="D1862" s="39">
        <v>24.95</v>
      </c>
      <c r="E1862" t="s">
        <v>46</v>
      </c>
    </row>
    <row r="1863" spans="1:5" x14ac:dyDescent="0.25">
      <c r="A1863">
        <v>4227</v>
      </c>
      <c r="B1863" s="39">
        <v>17.95</v>
      </c>
      <c r="C1863" s="39">
        <v>19.95</v>
      </c>
      <c r="D1863" s="39">
        <v>24.95</v>
      </c>
      <c r="E1863" t="s">
        <v>46</v>
      </c>
    </row>
    <row r="1864" spans="1:5" x14ac:dyDescent="0.25">
      <c r="A1864">
        <v>4228</v>
      </c>
      <c r="B1864" s="39">
        <v>17.95</v>
      </c>
      <c r="C1864" s="39">
        <v>19.95</v>
      </c>
      <c r="D1864" s="39">
        <v>24.95</v>
      </c>
      <c r="E1864" t="s">
        <v>46</v>
      </c>
    </row>
    <row r="1865" spans="1:5" x14ac:dyDescent="0.25">
      <c r="A1865">
        <v>4229</v>
      </c>
      <c r="B1865" s="39">
        <v>17.95</v>
      </c>
      <c r="C1865" s="39">
        <v>19.95</v>
      </c>
      <c r="D1865" s="39">
        <v>24.95</v>
      </c>
      <c r="E1865" t="s">
        <v>46</v>
      </c>
    </row>
    <row r="1866" spans="1:5" x14ac:dyDescent="0.25">
      <c r="A1866">
        <v>4230</v>
      </c>
      <c r="B1866" s="39">
        <v>17.95</v>
      </c>
      <c r="C1866" s="39">
        <v>19.95</v>
      </c>
      <c r="D1866" s="39">
        <v>24.95</v>
      </c>
      <c r="E1866" t="s">
        <v>46</v>
      </c>
    </row>
    <row r="1867" spans="1:5" x14ac:dyDescent="0.25">
      <c r="A1867">
        <v>4270</v>
      </c>
      <c r="B1867" s="39">
        <v>17.95</v>
      </c>
      <c r="C1867" s="39">
        <v>19.95</v>
      </c>
      <c r="D1867" s="39">
        <v>24.95</v>
      </c>
      <c r="E1867" t="s">
        <v>46</v>
      </c>
    </row>
    <row r="1868" spans="1:5" x14ac:dyDescent="0.25">
      <c r="A1868">
        <v>4271</v>
      </c>
      <c r="B1868" s="39">
        <v>17.95</v>
      </c>
      <c r="C1868" s="39">
        <v>19.95</v>
      </c>
      <c r="D1868" s="39">
        <v>24.95</v>
      </c>
      <c r="E1868" t="s">
        <v>46</v>
      </c>
    </row>
    <row r="1869" spans="1:5" x14ac:dyDescent="0.25">
      <c r="A1869">
        <v>4272</v>
      </c>
      <c r="B1869" s="39">
        <v>17.95</v>
      </c>
      <c r="C1869" s="39">
        <v>19.95</v>
      </c>
      <c r="D1869" s="39">
        <v>24.95</v>
      </c>
      <c r="E1869" t="s">
        <v>46</v>
      </c>
    </row>
    <row r="1870" spans="1:5" x14ac:dyDescent="0.25">
      <c r="A1870">
        <v>4275</v>
      </c>
      <c r="B1870" s="39">
        <v>17.95</v>
      </c>
      <c r="C1870" s="39">
        <v>19.95</v>
      </c>
      <c r="D1870" s="39">
        <v>24.95</v>
      </c>
      <c r="E1870" t="s">
        <v>46</v>
      </c>
    </row>
    <row r="1871" spans="1:5" x14ac:dyDescent="0.25">
      <c r="A1871">
        <v>4280</v>
      </c>
      <c r="B1871" s="39">
        <v>17.95</v>
      </c>
      <c r="C1871" s="39">
        <v>19.95</v>
      </c>
      <c r="D1871" s="39">
        <v>24.95</v>
      </c>
      <c r="E1871" t="s">
        <v>46</v>
      </c>
    </row>
    <row r="1872" spans="1:5" x14ac:dyDescent="0.25">
      <c r="A1872">
        <v>4285</v>
      </c>
      <c r="B1872" s="39">
        <v>17.95</v>
      </c>
      <c r="C1872" s="39">
        <v>19.95</v>
      </c>
      <c r="D1872" s="39">
        <v>24.95</v>
      </c>
      <c r="E1872" t="s">
        <v>46</v>
      </c>
    </row>
    <row r="1873" spans="1:5" x14ac:dyDescent="0.25">
      <c r="A1873">
        <v>4287</v>
      </c>
      <c r="B1873" s="39">
        <v>17.95</v>
      </c>
      <c r="C1873" s="39">
        <v>19.95</v>
      </c>
      <c r="D1873" s="39">
        <v>24.95</v>
      </c>
      <c r="E1873" t="s">
        <v>46</v>
      </c>
    </row>
    <row r="1874" spans="1:5" x14ac:dyDescent="0.25">
      <c r="A1874">
        <v>4300</v>
      </c>
      <c r="B1874" s="39">
        <v>19.95</v>
      </c>
      <c r="C1874" s="39">
        <v>24.95</v>
      </c>
      <c r="D1874" s="39">
        <v>29.95</v>
      </c>
      <c r="E1874" t="s">
        <v>47</v>
      </c>
    </row>
    <row r="1875" spans="1:5" x14ac:dyDescent="0.25">
      <c r="A1875">
        <v>4301</v>
      </c>
      <c r="B1875" s="39">
        <v>19.95</v>
      </c>
      <c r="C1875" s="39">
        <v>24.95</v>
      </c>
      <c r="D1875" s="39">
        <v>29.95</v>
      </c>
      <c r="E1875" t="s">
        <v>47</v>
      </c>
    </row>
    <row r="1876" spans="1:5" x14ac:dyDescent="0.25">
      <c r="A1876">
        <v>4303</v>
      </c>
      <c r="B1876" s="39">
        <v>19.95</v>
      </c>
      <c r="C1876" s="39">
        <v>24.95</v>
      </c>
      <c r="D1876" s="39">
        <v>29.95</v>
      </c>
      <c r="E1876" t="s">
        <v>47</v>
      </c>
    </row>
    <row r="1877" spans="1:5" x14ac:dyDescent="0.25">
      <c r="A1877">
        <v>4304</v>
      </c>
      <c r="B1877" s="39">
        <v>19.95</v>
      </c>
      <c r="C1877" s="39">
        <v>24.95</v>
      </c>
      <c r="D1877" s="39">
        <v>29.95</v>
      </c>
      <c r="E1877" t="s">
        <v>47</v>
      </c>
    </row>
    <row r="1878" spans="1:5" x14ac:dyDescent="0.25">
      <c r="A1878">
        <v>4305</v>
      </c>
      <c r="B1878" s="39">
        <v>19.95</v>
      </c>
      <c r="C1878" s="39">
        <v>24.95</v>
      </c>
      <c r="D1878" s="39">
        <v>29.95</v>
      </c>
      <c r="E1878" t="s">
        <v>47</v>
      </c>
    </row>
    <row r="1879" spans="1:5" x14ac:dyDescent="0.25">
      <c r="A1879">
        <v>4306</v>
      </c>
      <c r="B1879" s="39">
        <v>19.95</v>
      </c>
      <c r="C1879" s="39">
        <v>24.95</v>
      </c>
      <c r="D1879" s="39">
        <v>29.95</v>
      </c>
      <c r="E1879" t="s">
        <v>47</v>
      </c>
    </row>
    <row r="1880" spans="1:5" x14ac:dyDescent="0.25">
      <c r="A1880">
        <v>4307</v>
      </c>
      <c r="B1880" s="39">
        <v>19.95</v>
      </c>
      <c r="C1880" s="39">
        <v>24.95</v>
      </c>
      <c r="D1880" s="39">
        <v>29.95</v>
      </c>
      <c r="E1880" t="s">
        <v>47</v>
      </c>
    </row>
    <row r="1881" spans="1:5" x14ac:dyDescent="0.25">
      <c r="A1881">
        <v>4309</v>
      </c>
      <c r="B1881" s="39">
        <v>19.95</v>
      </c>
      <c r="C1881" s="39">
        <v>24.95</v>
      </c>
      <c r="D1881" s="39">
        <v>29.95</v>
      </c>
      <c r="E1881" t="s">
        <v>47</v>
      </c>
    </row>
    <row r="1882" spans="1:5" x14ac:dyDescent="0.25">
      <c r="A1882">
        <v>4310</v>
      </c>
      <c r="B1882" s="39">
        <v>19.95</v>
      </c>
      <c r="C1882" s="39">
        <v>24.95</v>
      </c>
      <c r="D1882" s="39">
        <v>29.95</v>
      </c>
      <c r="E1882" t="s">
        <v>47</v>
      </c>
    </row>
    <row r="1883" spans="1:5" x14ac:dyDescent="0.25">
      <c r="A1883">
        <v>4311</v>
      </c>
      <c r="B1883" s="39">
        <v>19.95</v>
      </c>
      <c r="C1883" s="39">
        <v>24.95</v>
      </c>
      <c r="D1883" s="39">
        <v>29.95</v>
      </c>
      <c r="E1883" t="s">
        <v>47</v>
      </c>
    </row>
    <row r="1884" spans="1:5" x14ac:dyDescent="0.25">
      <c r="A1884">
        <v>4312</v>
      </c>
      <c r="B1884" s="39">
        <v>19.95</v>
      </c>
      <c r="C1884" s="39">
        <v>24.95</v>
      </c>
      <c r="D1884" s="39">
        <v>29.95</v>
      </c>
      <c r="E1884" t="s">
        <v>47</v>
      </c>
    </row>
    <row r="1885" spans="1:5" x14ac:dyDescent="0.25">
      <c r="A1885">
        <v>4313</v>
      </c>
      <c r="B1885" s="39">
        <v>19.95</v>
      </c>
      <c r="C1885" s="39">
        <v>24.95</v>
      </c>
      <c r="D1885" s="39">
        <v>29.95</v>
      </c>
      <c r="E1885" t="s">
        <v>47</v>
      </c>
    </row>
    <row r="1886" spans="1:5" x14ac:dyDescent="0.25">
      <c r="A1886">
        <v>4314</v>
      </c>
      <c r="B1886" s="39">
        <v>19.95</v>
      </c>
      <c r="C1886" s="39">
        <v>24.95</v>
      </c>
      <c r="D1886" s="39">
        <v>29.95</v>
      </c>
      <c r="E1886" t="s">
        <v>47</v>
      </c>
    </row>
    <row r="1887" spans="1:5" x14ac:dyDescent="0.25">
      <c r="A1887">
        <v>4340</v>
      </c>
      <c r="B1887" s="39">
        <v>19.95</v>
      </c>
      <c r="C1887" s="39">
        <v>24.95</v>
      </c>
      <c r="D1887" s="39">
        <v>29.95</v>
      </c>
      <c r="E1887" t="s">
        <v>47</v>
      </c>
    </row>
    <row r="1888" spans="1:5" x14ac:dyDescent="0.25">
      <c r="A1888">
        <v>4341</v>
      </c>
      <c r="B1888" s="39">
        <v>19.95</v>
      </c>
      <c r="C1888" s="39">
        <v>24.95</v>
      </c>
      <c r="D1888" s="39">
        <v>29.95</v>
      </c>
      <c r="E1888" t="s">
        <v>47</v>
      </c>
    </row>
    <row r="1889" spans="1:5" x14ac:dyDescent="0.25">
      <c r="A1889">
        <v>4342</v>
      </c>
      <c r="B1889" s="39">
        <v>19.95</v>
      </c>
      <c r="C1889" s="39">
        <v>24.95</v>
      </c>
      <c r="D1889" s="39">
        <v>29.95</v>
      </c>
      <c r="E1889" t="s">
        <v>47</v>
      </c>
    </row>
    <row r="1890" spans="1:5" x14ac:dyDescent="0.25">
      <c r="A1890">
        <v>4343</v>
      </c>
      <c r="B1890" s="39">
        <v>19.95</v>
      </c>
      <c r="C1890" s="39">
        <v>24.95</v>
      </c>
      <c r="D1890" s="39">
        <v>29.95</v>
      </c>
      <c r="E1890" t="s">
        <v>47</v>
      </c>
    </row>
    <row r="1891" spans="1:5" x14ac:dyDescent="0.25">
      <c r="A1891">
        <v>4344</v>
      </c>
      <c r="B1891" s="39">
        <v>19.95</v>
      </c>
      <c r="C1891" s="39">
        <v>24.95</v>
      </c>
      <c r="D1891" s="39">
        <v>29.95</v>
      </c>
      <c r="E1891" t="s">
        <v>47</v>
      </c>
    </row>
    <row r="1892" spans="1:5" x14ac:dyDescent="0.25">
      <c r="A1892">
        <v>4345</v>
      </c>
      <c r="B1892" s="39">
        <v>19.95</v>
      </c>
      <c r="C1892" s="39">
        <v>24.95</v>
      </c>
      <c r="D1892" s="39">
        <v>29.95</v>
      </c>
      <c r="E1892" t="s">
        <v>47</v>
      </c>
    </row>
    <row r="1893" spans="1:5" x14ac:dyDescent="0.25">
      <c r="A1893">
        <v>4346</v>
      </c>
      <c r="B1893" s="39">
        <v>19.95</v>
      </c>
      <c r="C1893" s="39">
        <v>24.95</v>
      </c>
      <c r="D1893" s="39">
        <v>29.95</v>
      </c>
      <c r="E1893" t="s">
        <v>47</v>
      </c>
    </row>
    <row r="1894" spans="1:5" x14ac:dyDescent="0.25">
      <c r="A1894">
        <v>4347</v>
      </c>
      <c r="B1894" s="39">
        <v>19.95</v>
      </c>
      <c r="C1894" s="39">
        <v>24.95</v>
      </c>
      <c r="D1894" s="39">
        <v>29.95</v>
      </c>
      <c r="E1894" t="s">
        <v>47</v>
      </c>
    </row>
    <row r="1895" spans="1:5" x14ac:dyDescent="0.25">
      <c r="A1895">
        <v>4350</v>
      </c>
      <c r="B1895" s="39">
        <v>19.95</v>
      </c>
      <c r="C1895" s="39">
        <v>24.95</v>
      </c>
      <c r="D1895" s="39">
        <v>29.95</v>
      </c>
      <c r="E1895" t="s">
        <v>47</v>
      </c>
    </row>
    <row r="1896" spans="1:5" x14ac:dyDescent="0.25">
      <c r="A1896">
        <v>4352</v>
      </c>
      <c r="B1896" s="39">
        <v>19.95</v>
      </c>
      <c r="C1896" s="39">
        <v>24.95</v>
      </c>
      <c r="D1896" s="39">
        <v>29.95</v>
      </c>
      <c r="E1896" t="s">
        <v>47</v>
      </c>
    </row>
    <row r="1897" spans="1:5" x14ac:dyDescent="0.25">
      <c r="A1897">
        <v>4353</v>
      </c>
      <c r="B1897" s="39">
        <v>19.95</v>
      </c>
      <c r="C1897" s="39">
        <v>24.95</v>
      </c>
      <c r="D1897" s="39">
        <v>29.95</v>
      </c>
      <c r="E1897" t="s">
        <v>47</v>
      </c>
    </row>
    <row r="1898" spans="1:5" x14ac:dyDescent="0.25">
      <c r="A1898">
        <v>4354</v>
      </c>
      <c r="B1898" s="39">
        <v>19.95</v>
      </c>
      <c r="C1898" s="39">
        <v>24.95</v>
      </c>
      <c r="D1898" s="39">
        <v>29.95</v>
      </c>
      <c r="E1898" t="s">
        <v>47</v>
      </c>
    </row>
    <row r="1899" spans="1:5" x14ac:dyDescent="0.25">
      <c r="A1899">
        <v>4355</v>
      </c>
      <c r="B1899" s="39">
        <v>19.95</v>
      </c>
      <c r="C1899" s="39">
        <v>24.95</v>
      </c>
      <c r="D1899" s="39">
        <v>29.95</v>
      </c>
      <c r="E1899" t="s">
        <v>47</v>
      </c>
    </row>
    <row r="1900" spans="1:5" x14ac:dyDescent="0.25">
      <c r="A1900">
        <v>4356</v>
      </c>
      <c r="B1900" s="39">
        <v>19.95</v>
      </c>
      <c r="C1900" s="39">
        <v>24.95</v>
      </c>
      <c r="D1900" s="39">
        <v>29.95</v>
      </c>
      <c r="E1900" t="s">
        <v>47</v>
      </c>
    </row>
    <row r="1901" spans="1:5" x14ac:dyDescent="0.25">
      <c r="A1901">
        <v>4357</v>
      </c>
      <c r="B1901" s="39">
        <v>19.95</v>
      </c>
      <c r="C1901" s="39">
        <v>24.95</v>
      </c>
      <c r="D1901" s="39">
        <v>29.95</v>
      </c>
      <c r="E1901" t="s">
        <v>47</v>
      </c>
    </row>
    <row r="1902" spans="1:5" x14ac:dyDescent="0.25">
      <c r="A1902">
        <v>4358</v>
      </c>
      <c r="B1902" s="39">
        <v>19.95</v>
      </c>
      <c r="C1902" s="39">
        <v>24.95</v>
      </c>
      <c r="D1902" s="39">
        <v>29.95</v>
      </c>
      <c r="E1902" t="s">
        <v>47</v>
      </c>
    </row>
    <row r="1903" spans="1:5" x14ac:dyDescent="0.25">
      <c r="A1903">
        <v>4359</v>
      </c>
      <c r="B1903" s="39">
        <v>19.95</v>
      </c>
      <c r="C1903" s="39">
        <v>24.95</v>
      </c>
      <c r="D1903" s="39">
        <v>29.95</v>
      </c>
      <c r="E1903" t="s">
        <v>47</v>
      </c>
    </row>
    <row r="1904" spans="1:5" x14ac:dyDescent="0.25">
      <c r="A1904">
        <v>4360</v>
      </c>
      <c r="B1904" s="39">
        <v>19.95</v>
      </c>
      <c r="C1904" s="39">
        <v>24.95</v>
      </c>
      <c r="D1904" s="39">
        <v>29.95</v>
      </c>
      <c r="E1904" t="s">
        <v>47</v>
      </c>
    </row>
    <row r="1905" spans="1:5" x14ac:dyDescent="0.25">
      <c r="A1905">
        <v>4361</v>
      </c>
      <c r="B1905" s="39">
        <v>19.95</v>
      </c>
      <c r="C1905" s="39">
        <v>24.95</v>
      </c>
      <c r="D1905" s="39">
        <v>29.95</v>
      </c>
      <c r="E1905" t="s">
        <v>47</v>
      </c>
    </row>
    <row r="1906" spans="1:5" x14ac:dyDescent="0.25">
      <c r="A1906">
        <v>4362</v>
      </c>
      <c r="B1906" s="39">
        <v>19.95</v>
      </c>
      <c r="C1906" s="39">
        <v>24.95</v>
      </c>
      <c r="D1906" s="39">
        <v>29.95</v>
      </c>
      <c r="E1906" t="s">
        <v>47</v>
      </c>
    </row>
    <row r="1907" spans="1:5" x14ac:dyDescent="0.25">
      <c r="A1907">
        <v>4363</v>
      </c>
      <c r="B1907" s="39">
        <v>19.95</v>
      </c>
      <c r="C1907" s="39">
        <v>24.95</v>
      </c>
      <c r="D1907" s="39">
        <v>29.95</v>
      </c>
      <c r="E1907" t="s">
        <v>47</v>
      </c>
    </row>
    <row r="1908" spans="1:5" x14ac:dyDescent="0.25">
      <c r="A1908">
        <v>4364</v>
      </c>
      <c r="B1908" s="39">
        <v>19.95</v>
      </c>
      <c r="C1908" s="39">
        <v>24.95</v>
      </c>
      <c r="D1908" s="39">
        <v>29.95</v>
      </c>
      <c r="E1908" t="s">
        <v>47</v>
      </c>
    </row>
    <row r="1909" spans="1:5" x14ac:dyDescent="0.25">
      <c r="A1909">
        <v>4365</v>
      </c>
      <c r="B1909" s="39">
        <v>19.95</v>
      </c>
      <c r="C1909" s="39">
        <v>24.95</v>
      </c>
      <c r="D1909" s="39">
        <v>29.95</v>
      </c>
      <c r="E1909" t="s">
        <v>47</v>
      </c>
    </row>
    <row r="1910" spans="1:5" x14ac:dyDescent="0.25">
      <c r="A1910">
        <v>4370</v>
      </c>
      <c r="B1910" s="39">
        <v>19.95</v>
      </c>
      <c r="C1910" s="39">
        <v>24.95</v>
      </c>
      <c r="D1910" s="39">
        <v>29.95</v>
      </c>
      <c r="E1910" t="s">
        <v>47</v>
      </c>
    </row>
    <row r="1911" spans="1:5" x14ac:dyDescent="0.25">
      <c r="A1911">
        <v>4371</v>
      </c>
      <c r="B1911" s="39">
        <v>19.95</v>
      </c>
      <c r="C1911" s="39">
        <v>24.95</v>
      </c>
      <c r="D1911" s="39">
        <v>29.95</v>
      </c>
      <c r="E1911" t="s">
        <v>47</v>
      </c>
    </row>
    <row r="1912" spans="1:5" x14ac:dyDescent="0.25">
      <c r="A1912">
        <v>4372</v>
      </c>
      <c r="B1912" s="39">
        <v>19.95</v>
      </c>
      <c r="C1912" s="39">
        <v>24.95</v>
      </c>
      <c r="D1912" s="39">
        <v>29.95</v>
      </c>
      <c r="E1912" t="s">
        <v>47</v>
      </c>
    </row>
    <row r="1913" spans="1:5" x14ac:dyDescent="0.25">
      <c r="A1913">
        <v>4373</v>
      </c>
      <c r="B1913" s="39">
        <v>19.95</v>
      </c>
      <c r="C1913" s="39">
        <v>24.95</v>
      </c>
      <c r="D1913" s="39">
        <v>29.95</v>
      </c>
      <c r="E1913" t="s">
        <v>47</v>
      </c>
    </row>
    <row r="1914" spans="1:5" x14ac:dyDescent="0.25">
      <c r="A1914">
        <v>4374</v>
      </c>
      <c r="B1914" s="39">
        <v>19.95</v>
      </c>
      <c r="C1914" s="39">
        <v>24.95</v>
      </c>
      <c r="D1914" s="39">
        <v>29.95</v>
      </c>
      <c r="E1914" t="s">
        <v>47</v>
      </c>
    </row>
    <row r="1915" spans="1:5" x14ac:dyDescent="0.25">
      <c r="A1915">
        <v>4375</v>
      </c>
      <c r="B1915" s="39">
        <v>19.95</v>
      </c>
      <c r="C1915" s="39">
        <v>24.95</v>
      </c>
      <c r="D1915" s="39">
        <v>29.95</v>
      </c>
      <c r="E1915" t="s">
        <v>47</v>
      </c>
    </row>
    <row r="1916" spans="1:5" x14ac:dyDescent="0.25">
      <c r="A1916">
        <v>4376</v>
      </c>
      <c r="B1916" s="39">
        <v>19.95</v>
      </c>
      <c r="C1916" s="39">
        <v>24.95</v>
      </c>
      <c r="D1916" s="39">
        <v>29.95</v>
      </c>
      <c r="E1916" t="s">
        <v>47</v>
      </c>
    </row>
    <row r="1917" spans="1:5" x14ac:dyDescent="0.25">
      <c r="A1917">
        <v>4377</v>
      </c>
      <c r="B1917" s="39">
        <v>19.95</v>
      </c>
      <c r="C1917" s="39">
        <v>24.95</v>
      </c>
      <c r="D1917" s="39">
        <v>29.95</v>
      </c>
      <c r="E1917" t="s">
        <v>47</v>
      </c>
    </row>
    <row r="1918" spans="1:5" x14ac:dyDescent="0.25">
      <c r="A1918">
        <v>4378</v>
      </c>
      <c r="B1918" s="39">
        <v>19.95</v>
      </c>
      <c r="C1918" s="39">
        <v>24.95</v>
      </c>
      <c r="D1918" s="39">
        <v>29.95</v>
      </c>
      <c r="E1918" t="s">
        <v>47</v>
      </c>
    </row>
    <row r="1919" spans="1:5" x14ac:dyDescent="0.25">
      <c r="A1919">
        <v>4380</v>
      </c>
      <c r="B1919" s="39">
        <v>19.95</v>
      </c>
      <c r="C1919" s="39">
        <v>24.95</v>
      </c>
      <c r="D1919" s="39">
        <v>29.95</v>
      </c>
      <c r="E1919" t="s">
        <v>47</v>
      </c>
    </row>
    <row r="1920" spans="1:5" x14ac:dyDescent="0.25">
      <c r="A1920">
        <v>4381</v>
      </c>
      <c r="B1920" s="39">
        <v>19.95</v>
      </c>
      <c r="C1920" s="39">
        <v>24.95</v>
      </c>
      <c r="D1920" s="39">
        <v>29.95</v>
      </c>
      <c r="E1920" t="s">
        <v>47</v>
      </c>
    </row>
    <row r="1921" spans="1:5" x14ac:dyDescent="0.25">
      <c r="A1921">
        <v>4382</v>
      </c>
      <c r="B1921" s="39">
        <v>19.95</v>
      </c>
      <c r="C1921" s="39">
        <v>24.95</v>
      </c>
      <c r="D1921" s="39">
        <v>29.95</v>
      </c>
      <c r="E1921" t="s">
        <v>47</v>
      </c>
    </row>
    <row r="1922" spans="1:5" x14ac:dyDescent="0.25">
      <c r="A1922">
        <v>4383</v>
      </c>
      <c r="B1922" s="39">
        <v>19.95</v>
      </c>
      <c r="C1922" s="39">
        <v>24.95</v>
      </c>
      <c r="D1922" s="39">
        <v>29.95</v>
      </c>
      <c r="E1922" t="s">
        <v>47</v>
      </c>
    </row>
    <row r="1923" spans="1:5" x14ac:dyDescent="0.25">
      <c r="A1923">
        <v>4384</v>
      </c>
      <c r="B1923" s="39">
        <v>19.95</v>
      </c>
      <c r="C1923" s="39">
        <v>24.95</v>
      </c>
      <c r="D1923" s="39">
        <v>29.95</v>
      </c>
      <c r="E1923" t="s">
        <v>47</v>
      </c>
    </row>
    <row r="1924" spans="1:5" x14ac:dyDescent="0.25">
      <c r="A1924">
        <v>4385</v>
      </c>
      <c r="B1924" s="39">
        <v>19.95</v>
      </c>
      <c r="C1924" s="39">
        <v>24.95</v>
      </c>
      <c r="D1924" s="39">
        <v>29.95</v>
      </c>
      <c r="E1924" t="s">
        <v>47</v>
      </c>
    </row>
    <row r="1925" spans="1:5" x14ac:dyDescent="0.25">
      <c r="A1925">
        <v>4387</v>
      </c>
      <c r="B1925" s="39">
        <v>19.95</v>
      </c>
      <c r="C1925" s="39">
        <v>24.95</v>
      </c>
      <c r="D1925" s="39">
        <v>29.95</v>
      </c>
      <c r="E1925" t="s">
        <v>47</v>
      </c>
    </row>
    <row r="1926" spans="1:5" x14ac:dyDescent="0.25">
      <c r="A1926">
        <v>4388</v>
      </c>
      <c r="B1926" s="39">
        <v>19.95</v>
      </c>
      <c r="C1926" s="39">
        <v>24.95</v>
      </c>
      <c r="D1926" s="39">
        <v>29.95</v>
      </c>
      <c r="E1926" t="s">
        <v>47</v>
      </c>
    </row>
    <row r="1927" spans="1:5" x14ac:dyDescent="0.25">
      <c r="A1927">
        <v>4390</v>
      </c>
      <c r="B1927" s="39">
        <v>19.95</v>
      </c>
      <c r="C1927" s="39">
        <v>24.95</v>
      </c>
      <c r="D1927" s="39">
        <v>29.95</v>
      </c>
      <c r="E1927" t="s">
        <v>47</v>
      </c>
    </row>
    <row r="1928" spans="1:5" x14ac:dyDescent="0.25">
      <c r="A1928">
        <v>4400</v>
      </c>
      <c r="B1928" s="39">
        <v>19.95</v>
      </c>
      <c r="C1928" s="39">
        <v>24.95</v>
      </c>
      <c r="D1928" s="39">
        <v>29.95</v>
      </c>
      <c r="E1928" t="s">
        <v>47</v>
      </c>
    </row>
    <row r="1929" spans="1:5" x14ac:dyDescent="0.25">
      <c r="A1929">
        <v>4401</v>
      </c>
      <c r="B1929" s="39">
        <v>19.95</v>
      </c>
      <c r="C1929" s="39">
        <v>24.95</v>
      </c>
      <c r="D1929" s="39">
        <v>29.95</v>
      </c>
      <c r="E1929" t="s">
        <v>47</v>
      </c>
    </row>
    <row r="1930" spans="1:5" x14ac:dyDescent="0.25">
      <c r="A1930">
        <v>4402</v>
      </c>
      <c r="B1930" s="39">
        <v>19.95</v>
      </c>
      <c r="C1930" s="39">
        <v>24.95</v>
      </c>
      <c r="D1930" s="39">
        <v>29.95</v>
      </c>
      <c r="E1930" t="s">
        <v>47</v>
      </c>
    </row>
    <row r="1931" spans="1:5" x14ac:dyDescent="0.25">
      <c r="A1931">
        <v>4403</v>
      </c>
      <c r="B1931" s="39">
        <v>19.95</v>
      </c>
      <c r="C1931" s="39">
        <v>24.95</v>
      </c>
      <c r="D1931" s="39">
        <v>29.95</v>
      </c>
      <c r="E1931" t="s">
        <v>47</v>
      </c>
    </row>
    <row r="1932" spans="1:5" x14ac:dyDescent="0.25">
      <c r="A1932">
        <v>4404</v>
      </c>
      <c r="B1932" s="39">
        <v>19.95</v>
      </c>
      <c r="C1932" s="39">
        <v>24.95</v>
      </c>
      <c r="D1932" s="39">
        <v>29.95</v>
      </c>
      <c r="E1932" t="s">
        <v>47</v>
      </c>
    </row>
    <row r="1933" spans="1:5" x14ac:dyDescent="0.25">
      <c r="A1933">
        <v>4405</v>
      </c>
      <c r="B1933" s="39">
        <v>19.95</v>
      </c>
      <c r="C1933" s="39">
        <v>24.95</v>
      </c>
      <c r="D1933" s="39">
        <v>29.95</v>
      </c>
      <c r="E1933" t="s">
        <v>47</v>
      </c>
    </row>
    <row r="1934" spans="1:5" x14ac:dyDescent="0.25">
      <c r="A1934">
        <v>4406</v>
      </c>
      <c r="B1934" s="39">
        <v>19.95</v>
      </c>
      <c r="C1934" s="39">
        <v>24.95</v>
      </c>
      <c r="D1934" s="39">
        <v>29.95</v>
      </c>
      <c r="E1934" t="s">
        <v>47</v>
      </c>
    </row>
    <row r="1935" spans="1:5" x14ac:dyDescent="0.25">
      <c r="A1935">
        <v>4407</v>
      </c>
      <c r="B1935" s="39">
        <v>19.95</v>
      </c>
      <c r="C1935" s="39">
        <v>24.95</v>
      </c>
      <c r="D1935" s="39">
        <v>29.95</v>
      </c>
      <c r="E1935" t="s">
        <v>47</v>
      </c>
    </row>
    <row r="1936" spans="1:5" x14ac:dyDescent="0.25">
      <c r="A1936">
        <v>4408</v>
      </c>
      <c r="B1936" s="39">
        <v>19.95</v>
      </c>
      <c r="C1936" s="39">
        <v>24.95</v>
      </c>
      <c r="D1936" s="39">
        <v>29.95</v>
      </c>
      <c r="E1936" t="s">
        <v>47</v>
      </c>
    </row>
    <row r="1937" spans="1:5" x14ac:dyDescent="0.25">
      <c r="A1937">
        <v>4410</v>
      </c>
      <c r="B1937" s="39">
        <v>19.95</v>
      </c>
      <c r="C1937" s="39">
        <v>24.95</v>
      </c>
      <c r="D1937" s="39">
        <v>29.95</v>
      </c>
      <c r="E1937" t="s">
        <v>47</v>
      </c>
    </row>
    <row r="1938" spans="1:5" x14ac:dyDescent="0.25">
      <c r="A1938">
        <v>4411</v>
      </c>
      <c r="B1938" s="39">
        <v>19.95</v>
      </c>
      <c r="C1938" s="39">
        <v>24.95</v>
      </c>
      <c r="D1938" s="39">
        <v>29.95</v>
      </c>
      <c r="E1938" t="s">
        <v>47</v>
      </c>
    </row>
    <row r="1939" spans="1:5" x14ac:dyDescent="0.25">
      <c r="A1939">
        <v>4412</v>
      </c>
      <c r="B1939" s="39">
        <v>19.95</v>
      </c>
      <c r="C1939" s="39">
        <v>24.95</v>
      </c>
      <c r="D1939" s="39">
        <v>29.95</v>
      </c>
      <c r="E1939" t="s">
        <v>47</v>
      </c>
    </row>
    <row r="1940" spans="1:5" x14ac:dyDescent="0.25">
      <c r="A1940">
        <v>4413</v>
      </c>
      <c r="B1940" s="39">
        <v>19.95</v>
      </c>
      <c r="C1940" s="39">
        <v>24.95</v>
      </c>
      <c r="D1940" s="39">
        <v>29.95</v>
      </c>
      <c r="E1940" t="s">
        <v>47</v>
      </c>
    </row>
    <row r="1941" spans="1:5" x14ac:dyDescent="0.25">
      <c r="A1941">
        <v>4415</v>
      </c>
      <c r="B1941" s="39">
        <v>19.95</v>
      </c>
      <c r="C1941" s="39">
        <v>24.95</v>
      </c>
      <c r="D1941" s="39">
        <v>29.95</v>
      </c>
      <c r="E1941" t="s">
        <v>47</v>
      </c>
    </row>
    <row r="1942" spans="1:5" x14ac:dyDescent="0.25">
      <c r="A1942">
        <v>4416</v>
      </c>
      <c r="B1942" s="39">
        <v>19.95</v>
      </c>
      <c r="C1942" s="39">
        <v>24.95</v>
      </c>
      <c r="D1942" s="39">
        <v>29.95</v>
      </c>
      <c r="E1942" t="s">
        <v>47</v>
      </c>
    </row>
    <row r="1943" spans="1:5" x14ac:dyDescent="0.25">
      <c r="A1943">
        <v>4417</v>
      </c>
      <c r="B1943" s="39">
        <v>19.95</v>
      </c>
      <c r="C1943" s="39">
        <v>24.95</v>
      </c>
      <c r="D1943" s="39">
        <v>29.95</v>
      </c>
      <c r="E1943" t="s">
        <v>47</v>
      </c>
    </row>
    <row r="1944" spans="1:5" x14ac:dyDescent="0.25">
      <c r="A1944">
        <v>4418</v>
      </c>
      <c r="B1944" s="39">
        <v>19.95</v>
      </c>
      <c r="C1944" s="39">
        <v>24.95</v>
      </c>
      <c r="D1944" s="39">
        <v>29.95</v>
      </c>
      <c r="E1944" t="s">
        <v>47</v>
      </c>
    </row>
    <row r="1945" spans="1:5" x14ac:dyDescent="0.25">
      <c r="A1945">
        <v>4419</v>
      </c>
      <c r="B1945" s="39">
        <v>19.95</v>
      </c>
      <c r="C1945" s="39">
        <v>24.95</v>
      </c>
      <c r="D1945" s="39">
        <v>29.95</v>
      </c>
      <c r="E1945" t="s">
        <v>47</v>
      </c>
    </row>
    <row r="1946" spans="1:5" x14ac:dyDescent="0.25">
      <c r="A1946">
        <v>4420</v>
      </c>
      <c r="B1946" s="39">
        <v>19.95</v>
      </c>
      <c r="C1946" s="39">
        <v>24.95</v>
      </c>
      <c r="D1946" s="39">
        <v>29.95</v>
      </c>
      <c r="E1946" t="s">
        <v>47</v>
      </c>
    </row>
    <row r="1947" spans="1:5" x14ac:dyDescent="0.25">
      <c r="A1947">
        <v>4421</v>
      </c>
      <c r="B1947" s="39">
        <v>19.95</v>
      </c>
      <c r="C1947" s="39">
        <v>24.95</v>
      </c>
      <c r="D1947" s="39">
        <v>29.95</v>
      </c>
      <c r="E1947" t="s">
        <v>47</v>
      </c>
    </row>
    <row r="1948" spans="1:5" x14ac:dyDescent="0.25">
      <c r="A1948">
        <v>4422</v>
      </c>
      <c r="B1948" s="39">
        <v>19.95</v>
      </c>
      <c r="C1948" s="39">
        <v>24.95</v>
      </c>
      <c r="D1948" s="39">
        <v>29.95</v>
      </c>
      <c r="E1948" t="s">
        <v>47</v>
      </c>
    </row>
    <row r="1949" spans="1:5" x14ac:dyDescent="0.25">
      <c r="A1949">
        <v>4423</v>
      </c>
      <c r="B1949" s="39">
        <v>19.95</v>
      </c>
      <c r="C1949" s="39">
        <v>24.95</v>
      </c>
      <c r="D1949" s="39">
        <v>29.95</v>
      </c>
      <c r="E1949" t="s">
        <v>47</v>
      </c>
    </row>
    <row r="1950" spans="1:5" x14ac:dyDescent="0.25">
      <c r="A1950">
        <v>4424</v>
      </c>
      <c r="B1950" s="39">
        <v>19.95</v>
      </c>
      <c r="C1950" s="39">
        <v>24.95</v>
      </c>
      <c r="D1950" s="39">
        <v>29.95</v>
      </c>
      <c r="E1950" t="s">
        <v>47</v>
      </c>
    </row>
    <row r="1951" spans="1:5" x14ac:dyDescent="0.25">
      <c r="A1951">
        <v>4425</v>
      </c>
      <c r="B1951" s="39">
        <v>19.95</v>
      </c>
      <c r="C1951" s="39">
        <v>24.95</v>
      </c>
      <c r="D1951" s="39">
        <v>29.95</v>
      </c>
      <c r="E1951" t="s">
        <v>47</v>
      </c>
    </row>
    <row r="1952" spans="1:5" x14ac:dyDescent="0.25">
      <c r="A1952">
        <v>4426</v>
      </c>
      <c r="B1952" s="39">
        <v>19.95</v>
      </c>
      <c r="C1952" s="39">
        <v>24.95</v>
      </c>
      <c r="D1952" s="39">
        <v>29.95</v>
      </c>
      <c r="E1952" t="s">
        <v>47</v>
      </c>
    </row>
    <row r="1953" spans="1:5" x14ac:dyDescent="0.25">
      <c r="A1953">
        <v>4427</v>
      </c>
      <c r="B1953" s="39">
        <v>19.95</v>
      </c>
      <c r="C1953" s="39">
        <v>24.95</v>
      </c>
      <c r="D1953" s="39">
        <v>29.95</v>
      </c>
      <c r="E1953" t="s">
        <v>47</v>
      </c>
    </row>
    <row r="1954" spans="1:5" x14ac:dyDescent="0.25">
      <c r="A1954">
        <v>4428</v>
      </c>
      <c r="B1954" s="39">
        <v>19.95</v>
      </c>
      <c r="C1954" s="39">
        <v>24.95</v>
      </c>
      <c r="D1954" s="39">
        <v>29.95</v>
      </c>
      <c r="E1954" t="s">
        <v>47</v>
      </c>
    </row>
    <row r="1955" spans="1:5" x14ac:dyDescent="0.25">
      <c r="A1955">
        <v>4454</v>
      </c>
      <c r="B1955" s="39">
        <v>19.95</v>
      </c>
      <c r="C1955" s="39">
        <v>24.95</v>
      </c>
      <c r="D1955" s="39">
        <v>29.95</v>
      </c>
      <c r="E1955" t="s">
        <v>47</v>
      </c>
    </row>
    <row r="1956" spans="1:5" x14ac:dyDescent="0.25">
      <c r="A1956">
        <v>4455</v>
      </c>
      <c r="B1956" s="39">
        <v>19.95</v>
      </c>
      <c r="C1956" s="39">
        <v>24.95</v>
      </c>
      <c r="D1956" s="39">
        <v>29.95</v>
      </c>
      <c r="E1956" t="s">
        <v>47</v>
      </c>
    </row>
    <row r="1957" spans="1:5" x14ac:dyDescent="0.25">
      <c r="A1957">
        <v>4461</v>
      </c>
      <c r="B1957" s="39">
        <v>19.95</v>
      </c>
      <c r="C1957" s="39">
        <v>24.95</v>
      </c>
      <c r="D1957" s="39">
        <v>29.95</v>
      </c>
      <c r="E1957" t="s">
        <v>47</v>
      </c>
    </row>
    <row r="1958" spans="1:5" x14ac:dyDescent="0.25">
      <c r="A1958">
        <v>4462</v>
      </c>
      <c r="B1958" s="39">
        <v>19.95</v>
      </c>
      <c r="C1958" s="39">
        <v>24.95</v>
      </c>
      <c r="D1958" s="39">
        <v>29.95</v>
      </c>
      <c r="E1958" t="s">
        <v>47</v>
      </c>
    </row>
    <row r="1959" spans="1:5" x14ac:dyDescent="0.25">
      <c r="A1959">
        <v>4465</v>
      </c>
      <c r="B1959" s="39">
        <v>19.95</v>
      </c>
      <c r="C1959" s="39">
        <v>24.95</v>
      </c>
      <c r="D1959" s="39">
        <v>29.95</v>
      </c>
      <c r="E1959" t="s">
        <v>47</v>
      </c>
    </row>
    <row r="1960" spans="1:5" x14ac:dyDescent="0.25">
      <c r="A1960">
        <v>4467</v>
      </c>
      <c r="B1960" s="39">
        <v>19.95</v>
      </c>
      <c r="C1960" s="39">
        <v>24.95</v>
      </c>
      <c r="D1960" s="39">
        <v>29.95</v>
      </c>
      <c r="E1960" t="s">
        <v>47</v>
      </c>
    </row>
    <row r="1961" spans="1:5" x14ac:dyDescent="0.25">
      <c r="A1961">
        <v>4468</v>
      </c>
      <c r="B1961" s="39">
        <v>19.95</v>
      </c>
      <c r="C1961" s="39">
        <v>24.95</v>
      </c>
      <c r="D1961" s="39">
        <v>29.95</v>
      </c>
      <c r="E1961" t="s">
        <v>47</v>
      </c>
    </row>
    <row r="1962" spans="1:5" x14ac:dyDescent="0.25">
      <c r="A1962">
        <v>4470</v>
      </c>
      <c r="B1962" s="39">
        <v>19.95</v>
      </c>
      <c r="C1962" s="39">
        <v>24.95</v>
      </c>
      <c r="D1962" s="39">
        <v>29.95</v>
      </c>
      <c r="E1962" t="s">
        <v>47</v>
      </c>
    </row>
    <row r="1963" spans="1:5" x14ac:dyDescent="0.25">
      <c r="A1963">
        <v>4471</v>
      </c>
      <c r="B1963" s="39">
        <v>19.95</v>
      </c>
      <c r="C1963" s="39">
        <v>24.95</v>
      </c>
      <c r="D1963" s="39">
        <v>29.95</v>
      </c>
      <c r="E1963" t="s">
        <v>47</v>
      </c>
    </row>
    <row r="1964" spans="1:5" x14ac:dyDescent="0.25">
      <c r="A1964">
        <v>4472</v>
      </c>
      <c r="B1964" s="39">
        <v>19.95</v>
      </c>
      <c r="C1964" s="39">
        <v>24.95</v>
      </c>
      <c r="D1964" s="39">
        <v>29.95</v>
      </c>
      <c r="E1964" t="s">
        <v>47</v>
      </c>
    </row>
    <row r="1965" spans="1:5" x14ac:dyDescent="0.25">
      <c r="A1965">
        <v>4474</v>
      </c>
      <c r="B1965" s="39">
        <v>19.95</v>
      </c>
      <c r="C1965" s="39">
        <v>24.95</v>
      </c>
      <c r="D1965" s="39">
        <v>29.95</v>
      </c>
      <c r="E1965" t="s">
        <v>47</v>
      </c>
    </row>
    <row r="1966" spans="1:5" x14ac:dyDescent="0.25">
      <c r="A1966">
        <v>4475</v>
      </c>
      <c r="B1966" s="39">
        <v>19.95</v>
      </c>
      <c r="C1966" s="39">
        <v>24.95</v>
      </c>
      <c r="D1966" s="39">
        <v>29.95</v>
      </c>
      <c r="E1966" t="s">
        <v>47</v>
      </c>
    </row>
    <row r="1967" spans="1:5" x14ac:dyDescent="0.25">
      <c r="A1967">
        <v>4477</v>
      </c>
      <c r="B1967" s="39">
        <v>19.95</v>
      </c>
      <c r="C1967" s="39">
        <v>24.95</v>
      </c>
      <c r="D1967" s="39">
        <v>29.95</v>
      </c>
      <c r="E1967" t="s">
        <v>47</v>
      </c>
    </row>
    <row r="1968" spans="1:5" x14ac:dyDescent="0.25">
      <c r="A1968">
        <v>4478</v>
      </c>
      <c r="B1968" s="39">
        <v>19.95</v>
      </c>
      <c r="C1968" s="39">
        <v>24.95</v>
      </c>
      <c r="D1968" s="39">
        <v>29.95</v>
      </c>
      <c r="E1968" t="s">
        <v>47</v>
      </c>
    </row>
    <row r="1969" spans="1:5" x14ac:dyDescent="0.25">
      <c r="A1969">
        <v>4479</v>
      </c>
      <c r="B1969" s="39">
        <v>19.95</v>
      </c>
      <c r="C1969" s="39">
        <v>24.95</v>
      </c>
      <c r="D1969" s="39">
        <v>29.95</v>
      </c>
      <c r="E1969" t="s">
        <v>47</v>
      </c>
    </row>
    <row r="1970" spans="1:5" x14ac:dyDescent="0.25">
      <c r="A1970">
        <v>4480</v>
      </c>
      <c r="B1970" s="39">
        <v>19.95</v>
      </c>
      <c r="C1970" s="39">
        <v>24.95</v>
      </c>
      <c r="D1970" s="39">
        <v>29.95</v>
      </c>
      <c r="E1970" t="s">
        <v>47</v>
      </c>
    </row>
    <row r="1971" spans="1:5" x14ac:dyDescent="0.25">
      <c r="A1971">
        <v>4481</v>
      </c>
      <c r="B1971" s="39">
        <v>19.95</v>
      </c>
      <c r="C1971" s="39">
        <v>24.95</v>
      </c>
      <c r="D1971" s="39">
        <v>29.95</v>
      </c>
      <c r="E1971" t="s">
        <v>47</v>
      </c>
    </row>
    <row r="1972" spans="1:5" x14ac:dyDescent="0.25">
      <c r="A1972">
        <v>4482</v>
      </c>
      <c r="B1972" s="39">
        <v>19.95</v>
      </c>
      <c r="C1972" s="39">
        <v>24.95</v>
      </c>
      <c r="D1972" s="39">
        <v>29.95</v>
      </c>
      <c r="E1972" t="s">
        <v>47</v>
      </c>
    </row>
    <row r="1973" spans="1:5" x14ac:dyDescent="0.25">
      <c r="A1973">
        <v>4486</v>
      </c>
      <c r="B1973" s="39">
        <v>19.95</v>
      </c>
      <c r="C1973" s="39">
        <v>24.95</v>
      </c>
      <c r="D1973" s="39">
        <v>29.95</v>
      </c>
      <c r="E1973" t="s">
        <v>47</v>
      </c>
    </row>
    <row r="1974" spans="1:5" x14ac:dyDescent="0.25">
      <c r="A1974">
        <v>4487</v>
      </c>
      <c r="B1974" s="39">
        <v>19.95</v>
      </c>
      <c r="C1974" s="39">
        <v>24.95</v>
      </c>
      <c r="D1974" s="39">
        <v>29.95</v>
      </c>
      <c r="E1974" t="s">
        <v>47</v>
      </c>
    </row>
    <row r="1975" spans="1:5" x14ac:dyDescent="0.25">
      <c r="A1975">
        <v>4488</v>
      </c>
      <c r="B1975" s="39">
        <v>19.95</v>
      </c>
      <c r="C1975" s="39">
        <v>24.95</v>
      </c>
      <c r="D1975" s="39">
        <v>29.95</v>
      </c>
      <c r="E1975" t="s">
        <v>47</v>
      </c>
    </row>
    <row r="1976" spans="1:5" x14ac:dyDescent="0.25">
      <c r="A1976">
        <v>4489</v>
      </c>
      <c r="B1976" s="39">
        <v>19.95</v>
      </c>
      <c r="C1976" s="39">
        <v>24.95</v>
      </c>
      <c r="D1976" s="39">
        <v>29.95</v>
      </c>
      <c r="E1976" t="s">
        <v>47</v>
      </c>
    </row>
    <row r="1977" spans="1:5" x14ac:dyDescent="0.25">
      <c r="A1977">
        <v>4490</v>
      </c>
      <c r="B1977" s="39">
        <v>19.95</v>
      </c>
      <c r="C1977" s="39">
        <v>24.95</v>
      </c>
      <c r="D1977" s="39">
        <v>29.95</v>
      </c>
      <c r="E1977" t="s">
        <v>47</v>
      </c>
    </row>
    <row r="1978" spans="1:5" x14ac:dyDescent="0.25">
      <c r="A1978">
        <v>4491</v>
      </c>
      <c r="B1978" s="39">
        <v>19.95</v>
      </c>
      <c r="C1978" s="39">
        <v>24.95</v>
      </c>
      <c r="D1978" s="39">
        <v>29.95</v>
      </c>
      <c r="E1978" t="s">
        <v>47</v>
      </c>
    </row>
    <row r="1979" spans="1:5" x14ac:dyDescent="0.25">
      <c r="A1979">
        <v>4492</v>
      </c>
      <c r="B1979" s="39">
        <v>19.95</v>
      </c>
      <c r="C1979" s="39">
        <v>24.95</v>
      </c>
      <c r="D1979" s="39">
        <v>29.95</v>
      </c>
      <c r="E1979" t="s">
        <v>47</v>
      </c>
    </row>
    <row r="1980" spans="1:5" x14ac:dyDescent="0.25">
      <c r="A1980">
        <v>4493</v>
      </c>
      <c r="B1980" s="39">
        <v>19.95</v>
      </c>
      <c r="C1980" s="39">
        <v>24.95</v>
      </c>
      <c r="D1980" s="39">
        <v>29.95</v>
      </c>
      <c r="E1980" t="s">
        <v>47</v>
      </c>
    </row>
    <row r="1981" spans="1:5" x14ac:dyDescent="0.25">
      <c r="A1981">
        <v>4494</v>
      </c>
      <c r="B1981" s="39">
        <v>19.95</v>
      </c>
      <c r="C1981" s="39">
        <v>24.95</v>
      </c>
      <c r="D1981" s="39">
        <v>29.95</v>
      </c>
      <c r="E1981" t="s">
        <v>47</v>
      </c>
    </row>
    <row r="1982" spans="1:5" x14ac:dyDescent="0.25">
      <c r="A1982">
        <v>4496</v>
      </c>
      <c r="B1982" s="39">
        <v>19.95</v>
      </c>
      <c r="C1982" s="39">
        <v>24.95</v>
      </c>
      <c r="D1982" s="39">
        <v>29.95</v>
      </c>
      <c r="E1982" t="s">
        <v>47</v>
      </c>
    </row>
    <row r="1983" spans="1:5" x14ac:dyDescent="0.25">
      <c r="A1983">
        <v>4497</v>
      </c>
      <c r="B1983" s="39">
        <v>19.95</v>
      </c>
      <c r="C1983" s="39">
        <v>24.95</v>
      </c>
      <c r="D1983" s="39">
        <v>29.95</v>
      </c>
      <c r="E1983" t="s">
        <v>47</v>
      </c>
    </row>
    <row r="1984" spans="1:5" x14ac:dyDescent="0.25">
      <c r="A1984">
        <v>4498</v>
      </c>
      <c r="B1984" s="39">
        <v>19.95</v>
      </c>
      <c r="C1984" s="39">
        <v>24.95</v>
      </c>
      <c r="D1984" s="39">
        <v>29.95</v>
      </c>
      <c r="E1984" t="s">
        <v>47</v>
      </c>
    </row>
    <row r="1985" spans="1:5" x14ac:dyDescent="0.25">
      <c r="A1985">
        <v>4500</v>
      </c>
      <c r="B1985" s="39">
        <v>19.95</v>
      </c>
      <c r="C1985" s="39">
        <v>24.95</v>
      </c>
      <c r="D1985" s="39">
        <v>29.95</v>
      </c>
      <c r="E1985" t="s">
        <v>47</v>
      </c>
    </row>
    <row r="1986" spans="1:5" x14ac:dyDescent="0.25">
      <c r="A1986">
        <v>4501</v>
      </c>
      <c r="B1986" s="39">
        <v>19.95</v>
      </c>
      <c r="C1986" s="39">
        <v>24.95</v>
      </c>
      <c r="D1986" s="39">
        <v>29.95</v>
      </c>
      <c r="E1986" t="s">
        <v>47</v>
      </c>
    </row>
    <row r="1987" spans="1:5" x14ac:dyDescent="0.25">
      <c r="A1987">
        <v>4502</v>
      </c>
      <c r="B1987" s="39">
        <v>19.95</v>
      </c>
      <c r="C1987" s="39">
        <v>24.95</v>
      </c>
      <c r="D1987" s="39">
        <v>29.95</v>
      </c>
      <c r="E1987" t="s">
        <v>47</v>
      </c>
    </row>
    <row r="1988" spans="1:5" x14ac:dyDescent="0.25">
      <c r="A1988">
        <v>4503</v>
      </c>
      <c r="B1988" s="39">
        <v>19.95</v>
      </c>
      <c r="C1988" s="39">
        <v>24.95</v>
      </c>
      <c r="D1988" s="39">
        <v>29.95</v>
      </c>
      <c r="E1988" t="s">
        <v>47</v>
      </c>
    </row>
    <row r="1989" spans="1:5" x14ac:dyDescent="0.25">
      <c r="A1989">
        <v>4504</v>
      </c>
      <c r="B1989" s="39">
        <v>19.95</v>
      </c>
      <c r="C1989" s="39">
        <v>24.95</v>
      </c>
      <c r="D1989" s="39">
        <v>29.95</v>
      </c>
      <c r="E1989" t="s">
        <v>47</v>
      </c>
    </row>
    <row r="1990" spans="1:5" x14ac:dyDescent="0.25">
      <c r="A1990">
        <v>4505</v>
      </c>
      <c r="B1990" s="39">
        <v>19.95</v>
      </c>
      <c r="C1990" s="39">
        <v>24.95</v>
      </c>
      <c r="D1990" s="39">
        <v>29.95</v>
      </c>
      <c r="E1990" t="s">
        <v>47</v>
      </c>
    </row>
    <row r="1991" spans="1:5" x14ac:dyDescent="0.25">
      <c r="A1991">
        <v>4506</v>
      </c>
      <c r="B1991" s="39">
        <v>19.95</v>
      </c>
      <c r="C1991" s="39">
        <v>24.95</v>
      </c>
      <c r="D1991" s="39">
        <v>29.95</v>
      </c>
      <c r="E1991" t="s">
        <v>47</v>
      </c>
    </row>
    <row r="1992" spans="1:5" x14ac:dyDescent="0.25">
      <c r="A1992">
        <v>4507</v>
      </c>
      <c r="B1992" s="39">
        <v>19.95</v>
      </c>
      <c r="C1992" s="39">
        <v>24.95</v>
      </c>
      <c r="D1992" s="39">
        <v>29.95</v>
      </c>
      <c r="E1992" t="s">
        <v>47</v>
      </c>
    </row>
    <row r="1993" spans="1:5" x14ac:dyDescent="0.25">
      <c r="A1993">
        <v>4508</v>
      </c>
      <c r="B1993" s="39">
        <v>19.95</v>
      </c>
      <c r="C1993" s="39">
        <v>24.95</v>
      </c>
      <c r="D1993" s="39">
        <v>29.95</v>
      </c>
      <c r="E1993" t="s">
        <v>47</v>
      </c>
    </row>
    <row r="1994" spans="1:5" x14ac:dyDescent="0.25">
      <c r="A1994">
        <v>4509</v>
      </c>
      <c r="B1994" s="39">
        <v>19.95</v>
      </c>
      <c r="C1994" s="39">
        <v>24.95</v>
      </c>
      <c r="D1994" s="39">
        <v>29.95</v>
      </c>
      <c r="E1994" t="s">
        <v>47</v>
      </c>
    </row>
    <row r="1995" spans="1:5" x14ac:dyDescent="0.25">
      <c r="A1995">
        <v>4510</v>
      </c>
      <c r="B1995" s="39">
        <v>19.95</v>
      </c>
      <c r="C1995" s="39">
        <v>24.95</v>
      </c>
      <c r="D1995" s="39">
        <v>29.95</v>
      </c>
      <c r="E1995" t="s">
        <v>47</v>
      </c>
    </row>
    <row r="1996" spans="1:5" x14ac:dyDescent="0.25">
      <c r="A1996">
        <v>4511</v>
      </c>
      <c r="B1996" s="39">
        <v>19.95</v>
      </c>
      <c r="C1996" s="39">
        <v>24.95</v>
      </c>
      <c r="D1996" s="39">
        <v>29.95</v>
      </c>
      <c r="E1996" t="s">
        <v>47</v>
      </c>
    </row>
    <row r="1997" spans="1:5" x14ac:dyDescent="0.25">
      <c r="A1997">
        <v>4512</v>
      </c>
      <c r="B1997" s="39">
        <v>19.95</v>
      </c>
      <c r="C1997" s="39">
        <v>24.95</v>
      </c>
      <c r="D1997" s="39">
        <v>29.95</v>
      </c>
      <c r="E1997" t="s">
        <v>47</v>
      </c>
    </row>
    <row r="1998" spans="1:5" x14ac:dyDescent="0.25">
      <c r="A1998">
        <v>4514</v>
      </c>
      <c r="B1998" s="39">
        <v>19.95</v>
      </c>
      <c r="C1998" s="39">
        <v>24.95</v>
      </c>
      <c r="D1998" s="39">
        <v>29.95</v>
      </c>
      <c r="E1998" t="s">
        <v>47</v>
      </c>
    </row>
    <row r="1999" spans="1:5" x14ac:dyDescent="0.25">
      <c r="A1999">
        <v>4515</v>
      </c>
      <c r="B1999" s="39">
        <v>19.95</v>
      </c>
      <c r="C1999" s="39">
        <v>24.95</v>
      </c>
      <c r="D1999" s="39">
        <v>29.95</v>
      </c>
      <c r="E1999" t="s">
        <v>47</v>
      </c>
    </row>
    <row r="2000" spans="1:5" x14ac:dyDescent="0.25">
      <c r="A2000">
        <v>4516</v>
      </c>
      <c r="B2000" s="39">
        <v>19.95</v>
      </c>
      <c r="C2000" s="39">
        <v>24.95</v>
      </c>
      <c r="D2000" s="39">
        <v>29.95</v>
      </c>
      <c r="E2000" t="s">
        <v>47</v>
      </c>
    </row>
    <row r="2001" spans="1:5" x14ac:dyDescent="0.25">
      <c r="A2001">
        <v>4517</v>
      </c>
      <c r="B2001" s="39">
        <v>19.95</v>
      </c>
      <c r="C2001" s="39">
        <v>24.95</v>
      </c>
      <c r="D2001" s="39">
        <v>29.95</v>
      </c>
      <c r="E2001" t="s">
        <v>47</v>
      </c>
    </row>
    <row r="2002" spans="1:5" x14ac:dyDescent="0.25">
      <c r="A2002">
        <v>4518</v>
      </c>
      <c r="B2002" s="39">
        <v>19.95</v>
      </c>
      <c r="C2002" s="39">
        <v>24.95</v>
      </c>
      <c r="D2002" s="39">
        <v>29.95</v>
      </c>
      <c r="E2002" t="s">
        <v>47</v>
      </c>
    </row>
    <row r="2003" spans="1:5" x14ac:dyDescent="0.25">
      <c r="A2003">
        <v>4519</v>
      </c>
      <c r="B2003" s="39">
        <v>19.95</v>
      </c>
      <c r="C2003" s="39">
        <v>24.95</v>
      </c>
      <c r="D2003" s="39">
        <v>29.95</v>
      </c>
      <c r="E2003" t="s">
        <v>47</v>
      </c>
    </row>
    <row r="2004" spans="1:5" x14ac:dyDescent="0.25">
      <c r="A2004">
        <v>4520</v>
      </c>
      <c r="B2004" s="39">
        <v>19.95</v>
      </c>
      <c r="C2004" s="39">
        <v>24.95</v>
      </c>
      <c r="D2004" s="39">
        <v>29.95</v>
      </c>
      <c r="E2004" t="s">
        <v>47</v>
      </c>
    </row>
    <row r="2005" spans="1:5" x14ac:dyDescent="0.25">
      <c r="A2005">
        <v>4521</v>
      </c>
      <c r="B2005" s="39">
        <v>19.95</v>
      </c>
      <c r="C2005" s="39">
        <v>24.95</v>
      </c>
      <c r="D2005" s="39">
        <v>29.95</v>
      </c>
      <c r="E2005" t="s">
        <v>47</v>
      </c>
    </row>
    <row r="2006" spans="1:5" x14ac:dyDescent="0.25">
      <c r="A2006">
        <v>4550</v>
      </c>
      <c r="B2006" s="39">
        <v>19.95</v>
      </c>
      <c r="C2006" s="39">
        <v>24.95</v>
      </c>
      <c r="D2006" s="39">
        <v>29.95</v>
      </c>
      <c r="E2006" t="s">
        <v>47</v>
      </c>
    </row>
    <row r="2007" spans="1:5" x14ac:dyDescent="0.25">
      <c r="A2007">
        <v>4551</v>
      </c>
      <c r="B2007" s="39">
        <v>19.95</v>
      </c>
      <c r="C2007" s="39">
        <v>24.95</v>
      </c>
      <c r="D2007" s="39">
        <v>29.95</v>
      </c>
      <c r="E2007" t="s">
        <v>47</v>
      </c>
    </row>
    <row r="2008" spans="1:5" x14ac:dyDescent="0.25">
      <c r="A2008">
        <v>4552</v>
      </c>
      <c r="B2008" s="39">
        <v>19.95</v>
      </c>
      <c r="C2008" s="39">
        <v>24.95</v>
      </c>
      <c r="D2008" s="39">
        <v>29.95</v>
      </c>
      <c r="E2008" t="s">
        <v>47</v>
      </c>
    </row>
    <row r="2009" spans="1:5" x14ac:dyDescent="0.25">
      <c r="A2009">
        <v>4553</v>
      </c>
      <c r="B2009" s="39">
        <v>19.95</v>
      </c>
      <c r="C2009" s="39">
        <v>24.95</v>
      </c>
      <c r="D2009" s="39">
        <v>29.95</v>
      </c>
      <c r="E2009" t="s">
        <v>47</v>
      </c>
    </row>
    <row r="2010" spans="1:5" x14ac:dyDescent="0.25">
      <c r="A2010">
        <v>4554</v>
      </c>
      <c r="B2010" s="39">
        <v>19.95</v>
      </c>
      <c r="C2010" s="39">
        <v>24.95</v>
      </c>
      <c r="D2010" s="39">
        <v>29.95</v>
      </c>
      <c r="E2010" t="s">
        <v>47</v>
      </c>
    </row>
    <row r="2011" spans="1:5" x14ac:dyDescent="0.25">
      <c r="A2011">
        <v>4555</v>
      </c>
      <c r="B2011" s="39">
        <v>19.95</v>
      </c>
      <c r="C2011" s="39">
        <v>24.95</v>
      </c>
      <c r="D2011" s="39">
        <v>29.95</v>
      </c>
      <c r="E2011" t="s">
        <v>47</v>
      </c>
    </row>
    <row r="2012" spans="1:5" x14ac:dyDescent="0.25">
      <c r="A2012">
        <v>4556</v>
      </c>
      <c r="B2012" s="39">
        <v>19.95</v>
      </c>
      <c r="C2012" s="39">
        <v>24.95</v>
      </c>
      <c r="D2012" s="39">
        <v>29.95</v>
      </c>
      <c r="E2012" t="s">
        <v>47</v>
      </c>
    </row>
    <row r="2013" spans="1:5" x14ac:dyDescent="0.25">
      <c r="A2013">
        <v>4557</v>
      </c>
      <c r="B2013" s="39">
        <v>19.95</v>
      </c>
      <c r="C2013" s="39">
        <v>24.95</v>
      </c>
      <c r="D2013" s="39">
        <v>29.95</v>
      </c>
      <c r="E2013" t="s">
        <v>47</v>
      </c>
    </row>
    <row r="2014" spans="1:5" x14ac:dyDescent="0.25">
      <c r="A2014">
        <v>4558</v>
      </c>
      <c r="B2014" s="39">
        <v>19.95</v>
      </c>
      <c r="C2014" s="39">
        <v>24.95</v>
      </c>
      <c r="D2014" s="39">
        <v>29.95</v>
      </c>
      <c r="E2014" t="s">
        <v>47</v>
      </c>
    </row>
    <row r="2015" spans="1:5" x14ac:dyDescent="0.25">
      <c r="A2015">
        <v>4559</v>
      </c>
      <c r="B2015" s="39">
        <v>19.95</v>
      </c>
      <c r="C2015" s="39">
        <v>24.95</v>
      </c>
      <c r="D2015" s="39">
        <v>29.95</v>
      </c>
      <c r="E2015" t="s">
        <v>47</v>
      </c>
    </row>
    <row r="2016" spans="1:5" x14ac:dyDescent="0.25">
      <c r="A2016">
        <v>4560</v>
      </c>
      <c r="B2016" s="39">
        <v>19.95</v>
      </c>
      <c r="C2016" s="39">
        <v>24.95</v>
      </c>
      <c r="D2016" s="39">
        <v>29.95</v>
      </c>
      <c r="E2016" t="s">
        <v>47</v>
      </c>
    </row>
    <row r="2017" spans="1:5" x14ac:dyDescent="0.25">
      <c r="A2017">
        <v>4561</v>
      </c>
      <c r="B2017" s="39">
        <v>19.95</v>
      </c>
      <c r="C2017" s="39">
        <v>24.95</v>
      </c>
      <c r="D2017" s="39">
        <v>29.95</v>
      </c>
      <c r="E2017" t="s">
        <v>47</v>
      </c>
    </row>
    <row r="2018" spans="1:5" x14ac:dyDescent="0.25">
      <c r="A2018">
        <v>4562</v>
      </c>
      <c r="B2018" s="39">
        <v>19.95</v>
      </c>
      <c r="C2018" s="39">
        <v>24.95</v>
      </c>
      <c r="D2018" s="39">
        <v>29.95</v>
      </c>
      <c r="E2018" t="s">
        <v>47</v>
      </c>
    </row>
    <row r="2019" spans="1:5" x14ac:dyDescent="0.25">
      <c r="A2019">
        <v>4563</v>
      </c>
      <c r="B2019" s="39">
        <v>19.95</v>
      </c>
      <c r="C2019" s="39">
        <v>24.95</v>
      </c>
      <c r="D2019" s="39">
        <v>29.95</v>
      </c>
      <c r="E2019" t="s">
        <v>47</v>
      </c>
    </row>
    <row r="2020" spans="1:5" x14ac:dyDescent="0.25">
      <c r="A2020">
        <v>4564</v>
      </c>
      <c r="B2020" s="39">
        <v>19.95</v>
      </c>
      <c r="C2020" s="39">
        <v>24.95</v>
      </c>
      <c r="D2020" s="39">
        <v>29.95</v>
      </c>
      <c r="E2020" t="s">
        <v>47</v>
      </c>
    </row>
    <row r="2021" spans="1:5" x14ac:dyDescent="0.25">
      <c r="A2021">
        <v>4565</v>
      </c>
      <c r="B2021" s="39">
        <v>19.95</v>
      </c>
      <c r="C2021" s="39">
        <v>24.95</v>
      </c>
      <c r="D2021" s="39">
        <v>29.95</v>
      </c>
      <c r="E2021" t="s">
        <v>47</v>
      </c>
    </row>
    <row r="2022" spans="1:5" x14ac:dyDescent="0.25">
      <c r="A2022">
        <v>4566</v>
      </c>
      <c r="B2022" s="39">
        <v>19.95</v>
      </c>
      <c r="C2022" s="39">
        <v>24.95</v>
      </c>
      <c r="D2022" s="39">
        <v>29.95</v>
      </c>
      <c r="E2022" t="s">
        <v>47</v>
      </c>
    </row>
    <row r="2023" spans="1:5" x14ac:dyDescent="0.25">
      <c r="A2023">
        <v>4567</v>
      </c>
      <c r="B2023" s="39">
        <v>19.95</v>
      </c>
      <c r="C2023" s="39">
        <v>24.95</v>
      </c>
      <c r="D2023" s="39">
        <v>29.95</v>
      </c>
      <c r="E2023" t="s">
        <v>47</v>
      </c>
    </row>
    <row r="2024" spans="1:5" x14ac:dyDescent="0.25">
      <c r="A2024">
        <v>4568</v>
      </c>
      <c r="B2024" s="39">
        <v>19.95</v>
      </c>
      <c r="C2024" s="39">
        <v>24.95</v>
      </c>
      <c r="D2024" s="39">
        <v>29.95</v>
      </c>
      <c r="E2024" t="s">
        <v>47</v>
      </c>
    </row>
    <row r="2025" spans="1:5" x14ac:dyDescent="0.25">
      <c r="A2025">
        <v>4569</v>
      </c>
      <c r="B2025" s="39">
        <v>19.95</v>
      </c>
      <c r="C2025" s="39">
        <v>24.95</v>
      </c>
      <c r="D2025" s="39">
        <v>29.95</v>
      </c>
      <c r="E2025" t="s">
        <v>47</v>
      </c>
    </row>
    <row r="2026" spans="1:5" x14ac:dyDescent="0.25">
      <c r="A2026">
        <v>4570</v>
      </c>
      <c r="B2026" s="39">
        <v>19.95</v>
      </c>
      <c r="C2026" s="39">
        <v>24.95</v>
      </c>
      <c r="D2026" s="39">
        <v>29.95</v>
      </c>
      <c r="E2026" t="s">
        <v>47</v>
      </c>
    </row>
    <row r="2027" spans="1:5" x14ac:dyDescent="0.25">
      <c r="A2027">
        <v>4571</v>
      </c>
      <c r="B2027" s="39">
        <v>19.95</v>
      </c>
      <c r="C2027" s="39">
        <v>24.95</v>
      </c>
      <c r="D2027" s="39">
        <v>29.95</v>
      </c>
      <c r="E2027" t="s">
        <v>47</v>
      </c>
    </row>
    <row r="2028" spans="1:5" x14ac:dyDescent="0.25">
      <c r="A2028">
        <v>4572</v>
      </c>
      <c r="B2028" s="39">
        <v>19.95</v>
      </c>
      <c r="C2028" s="39">
        <v>24.95</v>
      </c>
      <c r="D2028" s="39">
        <v>29.95</v>
      </c>
      <c r="E2028" t="s">
        <v>47</v>
      </c>
    </row>
    <row r="2029" spans="1:5" x14ac:dyDescent="0.25">
      <c r="A2029">
        <v>4573</v>
      </c>
      <c r="B2029" s="39">
        <v>19.95</v>
      </c>
      <c r="C2029" s="39">
        <v>24.95</v>
      </c>
      <c r="D2029" s="39">
        <v>29.95</v>
      </c>
      <c r="E2029" t="s">
        <v>47</v>
      </c>
    </row>
    <row r="2030" spans="1:5" x14ac:dyDescent="0.25">
      <c r="A2030">
        <v>4574</v>
      </c>
      <c r="B2030" s="39">
        <v>19.95</v>
      </c>
      <c r="C2030" s="39">
        <v>24.95</v>
      </c>
      <c r="D2030" s="39">
        <v>29.95</v>
      </c>
      <c r="E2030" t="s">
        <v>47</v>
      </c>
    </row>
    <row r="2031" spans="1:5" x14ac:dyDescent="0.25">
      <c r="A2031">
        <v>4575</v>
      </c>
      <c r="B2031" s="39">
        <v>19.95</v>
      </c>
      <c r="C2031" s="39">
        <v>24.95</v>
      </c>
      <c r="D2031" s="39">
        <v>29.95</v>
      </c>
      <c r="E2031" t="s">
        <v>47</v>
      </c>
    </row>
    <row r="2032" spans="1:5" x14ac:dyDescent="0.25">
      <c r="A2032">
        <v>4580</v>
      </c>
      <c r="B2032" s="39">
        <v>19.95</v>
      </c>
      <c r="C2032" s="39">
        <v>24.95</v>
      </c>
      <c r="D2032" s="39">
        <v>29.95</v>
      </c>
      <c r="E2032" t="s">
        <v>47</v>
      </c>
    </row>
    <row r="2033" spans="1:5" x14ac:dyDescent="0.25">
      <c r="A2033">
        <v>4581</v>
      </c>
      <c r="B2033" s="39">
        <v>19.95</v>
      </c>
      <c r="C2033" s="39">
        <v>24.95</v>
      </c>
      <c r="D2033" s="39">
        <v>29.95</v>
      </c>
      <c r="E2033" t="s">
        <v>47</v>
      </c>
    </row>
    <row r="2034" spans="1:5" x14ac:dyDescent="0.25">
      <c r="A2034">
        <v>4600</v>
      </c>
      <c r="B2034" s="39">
        <v>19.95</v>
      </c>
      <c r="C2034" s="39">
        <v>24.95</v>
      </c>
      <c r="D2034" s="39">
        <v>29.95</v>
      </c>
      <c r="E2034" t="s">
        <v>47</v>
      </c>
    </row>
    <row r="2035" spans="1:5" x14ac:dyDescent="0.25">
      <c r="A2035">
        <v>4601</v>
      </c>
      <c r="B2035" s="39">
        <v>19.95</v>
      </c>
      <c r="C2035" s="39">
        <v>24.95</v>
      </c>
      <c r="D2035" s="39">
        <v>29.95</v>
      </c>
      <c r="E2035" t="s">
        <v>47</v>
      </c>
    </row>
    <row r="2036" spans="1:5" x14ac:dyDescent="0.25">
      <c r="A2036">
        <v>4605</v>
      </c>
      <c r="B2036" s="39">
        <v>19.95</v>
      </c>
      <c r="C2036" s="39">
        <v>24.95</v>
      </c>
      <c r="D2036" s="39">
        <v>29.95</v>
      </c>
      <c r="E2036" t="s">
        <v>47</v>
      </c>
    </row>
    <row r="2037" spans="1:5" x14ac:dyDescent="0.25">
      <c r="A2037">
        <v>4606</v>
      </c>
      <c r="B2037" s="39">
        <v>19.95</v>
      </c>
      <c r="C2037" s="39">
        <v>24.95</v>
      </c>
      <c r="D2037" s="39">
        <v>29.95</v>
      </c>
      <c r="E2037" t="s">
        <v>47</v>
      </c>
    </row>
    <row r="2038" spans="1:5" x14ac:dyDescent="0.25">
      <c r="A2038">
        <v>4608</v>
      </c>
      <c r="B2038" s="39">
        <v>19.95</v>
      </c>
      <c r="C2038" s="39">
        <v>24.95</v>
      </c>
      <c r="D2038" s="39">
        <v>29.95</v>
      </c>
      <c r="E2038" t="s">
        <v>47</v>
      </c>
    </row>
    <row r="2039" spans="1:5" x14ac:dyDescent="0.25">
      <c r="A2039">
        <v>4610</v>
      </c>
      <c r="B2039" s="39">
        <v>19.95</v>
      </c>
      <c r="C2039" s="39">
        <v>24.95</v>
      </c>
      <c r="D2039" s="39">
        <v>29.95</v>
      </c>
      <c r="E2039" t="s">
        <v>47</v>
      </c>
    </row>
    <row r="2040" spans="1:5" x14ac:dyDescent="0.25">
      <c r="A2040">
        <v>4611</v>
      </c>
      <c r="B2040" s="39">
        <v>19.95</v>
      </c>
      <c r="C2040" s="39">
        <v>24.95</v>
      </c>
      <c r="D2040" s="39">
        <v>29.95</v>
      </c>
      <c r="E2040" t="s">
        <v>47</v>
      </c>
    </row>
    <row r="2041" spans="1:5" x14ac:dyDescent="0.25">
      <c r="A2041">
        <v>4612</v>
      </c>
      <c r="B2041" s="39">
        <v>19.95</v>
      </c>
      <c r="C2041" s="39">
        <v>24.95</v>
      </c>
      <c r="D2041" s="39">
        <v>29.95</v>
      </c>
      <c r="E2041" t="s">
        <v>47</v>
      </c>
    </row>
    <row r="2042" spans="1:5" x14ac:dyDescent="0.25">
      <c r="A2042">
        <v>4613</v>
      </c>
      <c r="B2042" s="39">
        <v>19.95</v>
      </c>
      <c r="C2042" s="39">
        <v>24.95</v>
      </c>
      <c r="D2042" s="39">
        <v>29.95</v>
      </c>
      <c r="E2042" t="s">
        <v>47</v>
      </c>
    </row>
    <row r="2043" spans="1:5" x14ac:dyDescent="0.25">
      <c r="A2043">
        <v>4614</v>
      </c>
      <c r="B2043" s="39">
        <v>19.95</v>
      </c>
      <c r="C2043" s="39">
        <v>24.95</v>
      </c>
      <c r="D2043" s="39">
        <v>29.95</v>
      </c>
      <c r="E2043" t="s">
        <v>47</v>
      </c>
    </row>
    <row r="2044" spans="1:5" x14ac:dyDescent="0.25">
      <c r="A2044">
        <v>4615</v>
      </c>
      <c r="B2044" s="39">
        <v>19.95</v>
      </c>
      <c r="C2044" s="39">
        <v>24.95</v>
      </c>
      <c r="D2044" s="39">
        <v>29.95</v>
      </c>
      <c r="E2044" t="s">
        <v>47</v>
      </c>
    </row>
    <row r="2045" spans="1:5" x14ac:dyDescent="0.25">
      <c r="A2045">
        <v>4620</v>
      </c>
      <c r="B2045" s="39">
        <v>19.95</v>
      </c>
      <c r="C2045" s="39">
        <v>24.95</v>
      </c>
      <c r="D2045" s="39">
        <v>29.95</v>
      </c>
      <c r="E2045" t="s">
        <v>47</v>
      </c>
    </row>
    <row r="2046" spans="1:5" x14ac:dyDescent="0.25">
      <c r="A2046">
        <v>4621</v>
      </c>
      <c r="B2046" s="39">
        <v>19.95</v>
      </c>
      <c r="C2046" s="39">
        <v>24.95</v>
      </c>
      <c r="D2046" s="39">
        <v>29.95</v>
      </c>
      <c r="E2046" t="s">
        <v>47</v>
      </c>
    </row>
    <row r="2047" spans="1:5" x14ac:dyDescent="0.25">
      <c r="A2047">
        <v>4625</v>
      </c>
      <c r="B2047" s="39">
        <v>19.95</v>
      </c>
      <c r="C2047" s="39">
        <v>24.95</v>
      </c>
      <c r="D2047" s="39">
        <v>29.95</v>
      </c>
      <c r="E2047" t="s">
        <v>47</v>
      </c>
    </row>
    <row r="2048" spans="1:5" x14ac:dyDescent="0.25">
      <c r="A2048">
        <v>4626</v>
      </c>
      <c r="B2048" s="39">
        <v>19.95</v>
      </c>
      <c r="C2048" s="39">
        <v>24.95</v>
      </c>
      <c r="D2048" s="39">
        <v>29.95</v>
      </c>
      <c r="E2048" t="s">
        <v>47</v>
      </c>
    </row>
    <row r="2049" spans="1:5" x14ac:dyDescent="0.25">
      <c r="A2049">
        <v>4627</v>
      </c>
      <c r="B2049" s="39">
        <v>19.95</v>
      </c>
      <c r="C2049" s="39">
        <v>24.95</v>
      </c>
      <c r="D2049" s="39">
        <v>29.95</v>
      </c>
      <c r="E2049" t="s">
        <v>47</v>
      </c>
    </row>
    <row r="2050" spans="1:5" x14ac:dyDescent="0.25">
      <c r="A2050">
        <v>4630</v>
      </c>
      <c r="B2050" s="39">
        <v>19.95</v>
      </c>
      <c r="C2050" s="39">
        <v>24.95</v>
      </c>
      <c r="D2050" s="39">
        <v>29.95</v>
      </c>
      <c r="E2050" t="s">
        <v>47</v>
      </c>
    </row>
    <row r="2051" spans="1:5" x14ac:dyDescent="0.25">
      <c r="A2051">
        <v>4650</v>
      </c>
      <c r="B2051" s="39">
        <v>19.95</v>
      </c>
      <c r="C2051" s="39">
        <v>24.95</v>
      </c>
      <c r="D2051" s="39">
        <v>29.95</v>
      </c>
      <c r="E2051" t="s">
        <v>47</v>
      </c>
    </row>
    <row r="2052" spans="1:5" x14ac:dyDescent="0.25">
      <c r="A2052">
        <v>4655</v>
      </c>
      <c r="B2052" s="39">
        <v>19.95</v>
      </c>
      <c r="C2052" s="39">
        <v>24.95</v>
      </c>
      <c r="D2052" s="39">
        <v>29.95</v>
      </c>
      <c r="E2052" t="s">
        <v>47</v>
      </c>
    </row>
    <row r="2053" spans="1:5" x14ac:dyDescent="0.25">
      <c r="A2053">
        <v>4659</v>
      </c>
      <c r="B2053" s="39">
        <v>19.95</v>
      </c>
      <c r="C2053" s="39">
        <v>24.95</v>
      </c>
      <c r="D2053" s="39">
        <v>29.95</v>
      </c>
      <c r="E2053" t="s">
        <v>47</v>
      </c>
    </row>
    <row r="2054" spans="1:5" x14ac:dyDescent="0.25">
      <c r="A2054">
        <v>4660</v>
      </c>
      <c r="B2054" s="39">
        <v>19.95</v>
      </c>
      <c r="C2054" s="39">
        <v>24.95</v>
      </c>
      <c r="D2054" s="39">
        <v>29.95</v>
      </c>
      <c r="E2054" t="s">
        <v>47</v>
      </c>
    </row>
    <row r="2055" spans="1:5" x14ac:dyDescent="0.25">
      <c r="A2055">
        <v>4662</v>
      </c>
      <c r="B2055" s="39">
        <v>19.95</v>
      </c>
      <c r="C2055" s="39">
        <v>24.95</v>
      </c>
      <c r="D2055" s="39">
        <v>29.95</v>
      </c>
      <c r="E2055" t="s">
        <v>47</v>
      </c>
    </row>
    <row r="2056" spans="1:5" x14ac:dyDescent="0.25">
      <c r="A2056">
        <v>4670</v>
      </c>
      <c r="B2056" s="39">
        <v>19.95</v>
      </c>
      <c r="C2056" s="39">
        <v>24.95</v>
      </c>
      <c r="D2056" s="39">
        <v>29.95</v>
      </c>
      <c r="E2056" t="s">
        <v>47</v>
      </c>
    </row>
    <row r="2057" spans="1:5" x14ac:dyDescent="0.25">
      <c r="A2057">
        <v>4671</v>
      </c>
      <c r="B2057" s="39">
        <v>19.95</v>
      </c>
      <c r="C2057" s="39">
        <v>24.95</v>
      </c>
      <c r="D2057" s="39">
        <v>29.95</v>
      </c>
      <c r="E2057" t="s">
        <v>47</v>
      </c>
    </row>
    <row r="2058" spans="1:5" x14ac:dyDescent="0.25">
      <c r="A2058">
        <v>4673</v>
      </c>
      <c r="B2058" s="39">
        <v>19.95</v>
      </c>
      <c r="C2058" s="39">
        <v>24.95</v>
      </c>
      <c r="D2058" s="39">
        <v>29.95</v>
      </c>
      <c r="E2058" t="s">
        <v>47</v>
      </c>
    </row>
    <row r="2059" spans="1:5" x14ac:dyDescent="0.25">
      <c r="A2059">
        <v>4674</v>
      </c>
      <c r="B2059" s="39">
        <v>19.95</v>
      </c>
      <c r="C2059" s="39">
        <v>24.95</v>
      </c>
      <c r="D2059" s="39">
        <v>29.95</v>
      </c>
      <c r="E2059" t="s">
        <v>47</v>
      </c>
    </row>
    <row r="2060" spans="1:5" x14ac:dyDescent="0.25">
      <c r="A2060">
        <v>4676</v>
      </c>
      <c r="B2060" s="39">
        <v>19.95</v>
      </c>
      <c r="C2060" s="39">
        <v>24.95</v>
      </c>
      <c r="D2060" s="39">
        <v>29.95</v>
      </c>
      <c r="E2060" t="s">
        <v>47</v>
      </c>
    </row>
    <row r="2061" spans="1:5" x14ac:dyDescent="0.25">
      <c r="A2061">
        <v>4677</v>
      </c>
      <c r="B2061" s="39">
        <v>19.95</v>
      </c>
      <c r="C2061" s="39">
        <v>24.95</v>
      </c>
      <c r="D2061" s="39">
        <v>29.95</v>
      </c>
      <c r="E2061" t="s">
        <v>47</v>
      </c>
    </row>
    <row r="2062" spans="1:5" x14ac:dyDescent="0.25">
      <c r="A2062">
        <v>4678</v>
      </c>
      <c r="B2062" s="39">
        <v>19.95</v>
      </c>
      <c r="C2062" s="39">
        <v>24.95</v>
      </c>
      <c r="D2062" s="39">
        <v>29.95</v>
      </c>
      <c r="E2062" t="s">
        <v>47</v>
      </c>
    </row>
    <row r="2063" spans="1:5" x14ac:dyDescent="0.25">
      <c r="A2063">
        <v>4680</v>
      </c>
      <c r="B2063" s="39">
        <v>19.95</v>
      </c>
      <c r="C2063" s="39">
        <v>24.95</v>
      </c>
      <c r="D2063" s="39">
        <v>29.95</v>
      </c>
      <c r="E2063" t="s">
        <v>47</v>
      </c>
    </row>
    <row r="2064" spans="1:5" x14ac:dyDescent="0.25">
      <c r="A2064">
        <v>4694</v>
      </c>
      <c r="B2064" s="39">
        <v>19.95</v>
      </c>
      <c r="C2064" s="39">
        <v>24.95</v>
      </c>
      <c r="D2064" s="39">
        <v>29.95</v>
      </c>
      <c r="E2064" t="s">
        <v>47</v>
      </c>
    </row>
    <row r="2065" spans="1:5" x14ac:dyDescent="0.25">
      <c r="A2065">
        <v>4695</v>
      </c>
      <c r="B2065" s="39">
        <v>19.95</v>
      </c>
      <c r="C2065" s="39">
        <v>24.95</v>
      </c>
      <c r="D2065" s="39">
        <v>29.95</v>
      </c>
      <c r="E2065" t="s">
        <v>47</v>
      </c>
    </row>
    <row r="2066" spans="1:5" x14ac:dyDescent="0.25">
      <c r="A2066">
        <v>4697</v>
      </c>
      <c r="B2066" s="39">
        <v>19.95</v>
      </c>
      <c r="C2066" s="39">
        <v>24.95</v>
      </c>
      <c r="D2066" s="39">
        <v>29.95</v>
      </c>
      <c r="E2066" t="s">
        <v>47</v>
      </c>
    </row>
    <row r="2067" spans="1:5" x14ac:dyDescent="0.25">
      <c r="A2067">
        <v>4699</v>
      </c>
      <c r="B2067" s="39">
        <v>19.95</v>
      </c>
      <c r="C2067" s="39">
        <v>24.95</v>
      </c>
      <c r="D2067" s="39">
        <v>29.95</v>
      </c>
      <c r="E2067" t="s">
        <v>47</v>
      </c>
    </row>
    <row r="2068" spans="1:5" x14ac:dyDescent="0.25">
      <c r="A2068">
        <v>4700</v>
      </c>
      <c r="B2068" s="39">
        <v>19.95</v>
      </c>
      <c r="C2068" s="39">
        <v>24.95</v>
      </c>
      <c r="D2068" s="39">
        <v>29.95</v>
      </c>
      <c r="E2068" t="s">
        <v>47</v>
      </c>
    </row>
    <row r="2069" spans="1:5" x14ac:dyDescent="0.25">
      <c r="A2069">
        <v>4701</v>
      </c>
      <c r="B2069" s="39">
        <v>19.95</v>
      </c>
      <c r="C2069" s="39">
        <v>24.95</v>
      </c>
      <c r="D2069" s="39">
        <v>29.95</v>
      </c>
      <c r="E2069" t="s">
        <v>47</v>
      </c>
    </row>
    <row r="2070" spans="1:5" x14ac:dyDescent="0.25">
      <c r="A2070">
        <v>4702</v>
      </c>
      <c r="B2070" s="39">
        <v>19.95</v>
      </c>
      <c r="C2070" s="39">
        <v>24.95</v>
      </c>
      <c r="D2070" s="39">
        <v>29.95</v>
      </c>
      <c r="E2070" t="s">
        <v>47</v>
      </c>
    </row>
    <row r="2071" spans="1:5" x14ac:dyDescent="0.25">
      <c r="A2071">
        <v>4703</v>
      </c>
      <c r="B2071" s="39">
        <v>19.95</v>
      </c>
      <c r="C2071" s="39">
        <v>24.95</v>
      </c>
      <c r="D2071" s="39">
        <v>29.95</v>
      </c>
      <c r="E2071" t="s">
        <v>47</v>
      </c>
    </row>
    <row r="2072" spans="1:5" x14ac:dyDescent="0.25">
      <c r="A2072">
        <v>4704</v>
      </c>
      <c r="B2072" s="39">
        <v>19.95</v>
      </c>
      <c r="C2072" s="39">
        <v>24.95</v>
      </c>
      <c r="D2072" s="39">
        <v>29.95</v>
      </c>
      <c r="E2072" t="s">
        <v>47</v>
      </c>
    </row>
    <row r="2073" spans="1:5" x14ac:dyDescent="0.25">
      <c r="A2073">
        <v>4705</v>
      </c>
      <c r="B2073" s="39">
        <v>19.95</v>
      </c>
      <c r="C2073" s="39">
        <v>24.95</v>
      </c>
      <c r="D2073" s="39">
        <v>29.95</v>
      </c>
      <c r="E2073" t="s">
        <v>47</v>
      </c>
    </row>
    <row r="2074" spans="1:5" x14ac:dyDescent="0.25">
      <c r="A2074">
        <v>4706</v>
      </c>
      <c r="B2074" s="39">
        <v>19.95</v>
      </c>
      <c r="C2074" s="39">
        <v>24.95</v>
      </c>
      <c r="D2074" s="39">
        <v>29.95</v>
      </c>
      <c r="E2074" t="s">
        <v>47</v>
      </c>
    </row>
    <row r="2075" spans="1:5" x14ac:dyDescent="0.25">
      <c r="A2075">
        <v>4707</v>
      </c>
      <c r="B2075" s="39">
        <v>19.95</v>
      </c>
      <c r="C2075" s="39">
        <v>24.95</v>
      </c>
      <c r="D2075" s="39">
        <v>29.95</v>
      </c>
      <c r="E2075" t="s">
        <v>47</v>
      </c>
    </row>
    <row r="2076" spans="1:5" x14ac:dyDescent="0.25">
      <c r="A2076">
        <v>4709</v>
      </c>
      <c r="B2076" s="39">
        <v>19.95</v>
      </c>
      <c r="C2076" s="39">
        <v>24.95</v>
      </c>
      <c r="D2076" s="39">
        <v>29.95</v>
      </c>
      <c r="E2076" t="s">
        <v>47</v>
      </c>
    </row>
    <row r="2077" spans="1:5" x14ac:dyDescent="0.25">
      <c r="A2077">
        <v>4710</v>
      </c>
      <c r="B2077" s="39">
        <v>19.95</v>
      </c>
      <c r="C2077" s="39">
        <v>24.95</v>
      </c>
      <c r="D2077" s="39">
        <v>29.95</v>
      </c>
      <c r="E2077" t="s">
        <v>47</v>
      </c>
    </row>
    <row r="2078" spans="1:5" x14ac:dyDescent="0.25">
      <c r="A2078">
        <v>4711</v>
      </c>
      <c r="B2078" s="39">
        <v>19.95</v>
      </c>
      <c r="C2078" s="39">
        <v>24.95</v>
      </c>
      <c r="D2078" s="39">
        <v>29.95</v>
      </c>
      <c r="E2078" t="s">
        <v>47</v>
      </c>
    </row>
    <row r="2079" spans="1:5" x14ac:dyDescent="0.25">
      <c r="A2079">
        <v>4712</v>
      </c>
      <c r="B2079" s="39">
        <v>19.95</v>
      </c>
      <c r="C2079" s="39">
        <v>24.95</v>
      </c>
      <c r="D2079" s="39">
        <v>29.95</v>
      </c>
      <c r="E2079" t="s">
        <v>47</v>
      </c>
    </row>
    <row r="2080" spans="1:5" x14ac:dyDescent="0.25">
      <c r="A2080">
        <v>4713</v>
      </c>
      <c r="B2080" s="39">
        <v>19.95</v>
      </c>
      <c r="C2080" s="39">
        <v>24.95</v>
      </c>
      <c r="D2080" s="39">
        <v>29.95</v>
      </c>
      <c r="E2080" t="s">
        <v>47</v>
      </c>
    </row>
    <row r="2081" spans="1:5" x14ac:dyDescent="0.25">
      <c r="A2081">
        <v>4714</v>
      </c>
      <c r="B2081" s="39">
        <v>19.95</v>
      </c>
      <c r="C2081" s="39">
        <v>24.95</v>
      </c>
      <c r="D2081" s="39">
        <v>29.95</v>
      </c>
      <c r="E2081" t="s">
        <v>47</v>
      </c>
    </row>
    <row r="2082" spans="1:5" x14ac:dyDescent="0.25">
      <c r="A2082">
        <v>4715</v>
      </c>
      <c r="B2082" s="39">
        <v>19.95</v>
      </c>
      <c r="C2082" s="39">
        <v>24.95</v>
      </c>
      <c r="D2082" s="39">
        <v>29.95</v>
      </c>
      <c r="E2082" t="s">
        <v>47</v>
      </c>
    </row>
    <row r="2083" spans="1:5" x14ac:dyDescent="0.25">
      <c r="A2083">
        <v>4716</v>
      </c>
      <c r="B2083" s="39">
        <v>19.95</v>
      </c>
      <c r="C2083" s="39">
        <v>24.95</v>
      </c>
      <c r="D2083" s="39">
        <v>29.95</v>
      </c>
      <c r="E2083" t="s">
        <v>47</v>
      </c>
    </row>
    <row r="2084" spans="1:5" x14ac:dyDescent="0.25">
      <c r="A2084">
        <v>4717</v>
      </c>
      <c r="B2084" s="39">
        <v>19.95</v>
      </c>
      <c r="C2084" s="39">
        <v>24.95</v>
      </c>
      <c r="D2084" s="39">
        <v>29.95</v>
      </c>
      <c r="E2084" t="s">
        <v>47</v>
      </c>
    </row>
    <row r="2085" spans="1:5" x14ac:dyDescent="0.25">
      <c r="A2085">
        <v>4718</v>
      </c>
      <c r="B2085" s="39">
        <v>19.95</v>
      </c>
      <c r="C2085" s="39">
        <v>24.95</v>
      </c>
      <c r="D2085" s="39">
        <v>29.95</v>
      </c>
      <c r="E2085" t="s">
        <v>47</v>
      </c>
    </row>
    <row r="2086" spans="1:5" x14ac:dyDescent="0.25">
      <c r="A2086">
        <v>4719</v>
      </c>
      <c r="B2086" s="39">
        <v>19.95</v>
      </c>
      <c r="C2086" s="39">
        <v>24.95</v>
      </c>
      <c r="D2086" s="39">
        <v>29.95</v>
      </c>
      <c r="E2086" t="s">
        <v>47</v>
      </c>
    </row>
    <row r="2087" spans="1:5" x14ac:dyDescent="0.25">
      <c r="A2087">
        <v>4720</v>
      </c>
      <c r="B2087" s="39">
        <v>19.95</v>
      </c>
      <c r="C2087" s="39">
        <v>24.95</v>
      </c>
      <c r="D2087" s="39">
        <v>29.95</v>
      </c>
      <c r="E2087" t="s">
        <v>47</v>
      </c>
    </row>
    <row r="2088" spans="1:5" x14ac:dyDescent="0.25">
      <c r="A2088">
        <v>4721</v>
      </c>
      <c r="B2088" s="39">
        <v>19.95</v>
      </c>
      <c r="C2088" s="39">
        <v>24.95</v>
      </c>
      <c r="D2088" s="39">
        <v>29.95</v>
      </c>
      <c r="E2088" t="s">
        <v>47</v>
      </c>
    </row>
    <row r="2089" spans="1:5" x14ac:dyDescent="0.25">
      <c r="A2089">
        <v>4722</v>
      </c>
      <c r="B2089" s="39">
        <v>19.95</v>
      </c>
      <c r="C2089" s="39">
        <v>24.95</v>
      </c>
      <c r="D2089" s="39">
        <v>29.95</v>
      </c>
      <c r="E2089" t="s">
        <v>47</v>
      </c>
    </row>
    <row r="2090" spans="1:5" x14ac:dyDescent="0.25">
      <c r="A2090">
        <v>4723</v>
      </c>
      <c r="B2090" s="39">
        <v>19.95</v>
      </c>
      <c r="C2090" s="39">
        <v>24.95</v>
      </c>
      <c r="D2090" s="39">
        <v>29.95</v>
      </c>
      <c r="E2090" t="s">
        <v>47</v>
      </c>
    </row>
    <row r="2091" spans="1:5" x14ac:dyDescent="0.25">
      <c r="A2091">
        <v>4724</v>
      </c>
      <c r="B2091" s="39">
        <v>19.95</v>
      </c>
      <c r="C2091" s="39">
        <v>24.95</v>
      </c>
      <c r="D2091" s="39">
        <v>29.95</v>
      </c>
      <c r="E2091" t="s">
        <v>47</v>
      </c>
    </row>
    <row r="2092" spans="1:5" x14ac:dyDescent="0.25">
      <c r="A2092">
        <v>4725</v>
      </c>
      <c r="B2092" s="39">
        <v>19.95</v>
      </c>
      <c r="C2092" s="39">
        <v>24.95</v>
      </c>
      <c r="D2092" s="39">
        <v>29.95</v>
      </c>
      <c r="E2092" t="s">
        <v>47</v>
      </c>
    </row>
    <row r="2093" spans="1:5" x14ac:dyDescent="0.25">
      <c r="A2093">
        <v>4726</v>
      </c>
      <c r="B2093" s="39">
        <v>19.95</v>
      </c>
      <c r="C2093" s="39">
        <v>24.95</v>
      </c>
      <c r="D2093" s="39">
        <v>29.95</v>
      </c>
      <c r="E2093" t="s">
        <v>47</v>
      </c>
    </row>
    <row r="2094" spans="1:5" x14ac:dyDescent="0.25">
      <c r="A2094">
        <v>4727</v>
      </c>
      <c r="B2094" s="39">
        <v>19.95</v>
      </c>
      <c r="C2094" s="39">
        <v>24.95</v>
      </c>
      <c r="D2094" s="39">
        <v>29.95</v>
      </c>
      <c r="E2094" t="s">
        <v>47</v>
      </c>
    </row>
    <row r="2095" spans="1:5" x14ac:dyDescent="0.25">
      <c r="A2095">
        <v>4728</v>
      </c>
      <c r="B2095" s="39">
        <v>19.95</v>
      </c>
      <c r="C2095" s="39">
        <v>24.95</v>
      </c>
      <c r="D2095" s="39">
        <v>29.95</v>
      </c>
      <c r="E2095" t="s">
        <v>47</v>
      </c>
    </row>
    <row r="2096" spans="1:5" x14ac:dyDescent="0.25">
      <c r="A2096">
        <v>4730</v>
      </c>
      <c r="B2096" s="39">
        <v>19.95</v>
      </c>
      <c r="C2096" s="39">
        <v>24.95</v>
      </c>
      <c r="D2096" s="39">
        <v>29.95</v>
      </c>
      <c r="E2096" t="s">
        <v>47</v>
      </c>
    </row>
    <row r="2097" spans="1:5" x14ac:dyDescent="0.25">
      <c r="A2097">
        <v>4731</v>
      </c>
      <c r="B2097" s="39">
        <v>19.95</v>
      </c>
      <c r="C2097" s="39">
        <v>24.95</v>
      </c>
      <c r="D2097" s="39">
        <v>29.95</v>
      </c>
      <c r="E2097" t="s">
        <v>47</v>
      </c>
    </row>
    <row r="2098" spans="1:5" x14ac:dyDescent="0.25">
      <c r="A2098">
        <v>4732</v>
      </c>
      <c r="B2098" s="39">
        <v>19.95</v>
      </c>
      <c r="C2098" s="39">
        <v>24.95</v>
      </c>
      <c r="D2098" s="39">
        <v>29.95</v>
      </c>
      <c r="E2098" t="s">
        <v>47</v>
      </c>
    </row>
    <row r="2099" spans="1:5" x14ac:dyDescent="0.25">
      <c r="A2099">
        <v>4733</v>
      </c>
      <c r="B2099" s="39">
        <v>19.95</v>
      </c>
      <c r="C2099" s="39">
        <v>24.95</v>
      </c>
      <c r="D2099" s="39">
        <v>29.95</v>
      </c>
      <c r="E2099" t="s">
        <v>47</v>
      </c>
    </row>
    <row r="2100" spans="1:5" x14ac:dyDescent="0.25">
      <c r="A2100">
        <v>4735</v>
      </c>
      <c r="B2100" s="39">
        <v>19.95</v>
      </c>
      <c r="C2100" s="39">
        <v>24.95</v>
      </c>
      <c r="D2100" s="39">
        <v>29.95</v>
      </c>
      <c r="E2100" t="s">
        <v>47</v>
      </c>
    </row>
    <row r="2101" spans="1:5" x14ac:dyDescent="0.25">
      <c r="A2101">
        <v>4736</v>
      </c>
      <c r="B2101" s="39">
        <v>19.95</v>
      </c>
      <c r="C2101" s="39">
        <v>24.95</v>
      </c>
      <c r="D2101" s="39">
        <v>29.95</v>
      </c>
      <c r="E2101" t="s">
        <v>47</v>
      </c>
    </row>
    <row r="2102" spans="1:5" x14ac:dyDescent="0.25">
      <c r="A2102">
        <v>4737</v>
      </c>
      <c r="B2102" s="39">
        <v>19.95</v>
      </c>
      <c r="C2102" s="39">
        <v>24.95</v>
      </c>
      <c r="D2102" s="39">
        <v>29.95</v>
      </c>
      <c r="E2102" t="s">
        <v>47</v>
      </c>
    </row>
    <row r="2103" spans="1:5" x14ac:dyDescent="0.25">
      <c r="A2103">
        <v>4738</v>
      </c>
      <c r="B2103" s="39">
        <v>19.95</v>
      </c>
      <c r="C2103" s="39">
        <v>24.95</v>
      </c>
      <c r="D2103" s="39">
        <v>29.95</v>
      </c>
      <c r="E2103" t="s">
        <v>47</v>
      </c>
    </row>
    <row r="2104" spans="1:5" x14ac:dyDescent="0.25">
      <c r="A2104">
        <v>4739</v>
      </c>
      <c r="B2104" s="39">
        <v>19.95</v>
      </c>
      <c r="C2104" s="39">
        <v>24.95</v>
      </c>
      <c r="D2104" s="39">
        <v>29.95</v>
      </c>
      <c r="E2104" t="s">
        <v>47</v>
      </c>
    </row>
    <row r="2105" spans="1:5" x14ac:dyDescent="0.25">
      <c r="A2105">
        <v>4740</v>
      </c>
      <c r="B2105" s="39">
        <v>19.95</v>
      </c>
      <c r="C2105" s="39">
        <v>24.95</v>
      </c>
      <c r="D2105" s="39">
        <v>29.95</v>
      </c>
      <c r="E2105" t="s">
        <v>47</v>
      </c>
    </row>
    <row r="2106" spans="1:5" x14ac:dyDescent="0.25">
      <c r="A2106">
        <v>4741</v>
      </c>
      <c r="B2106" s="39">
        <v>19.95</v>
      </c>
      <c r="C2106" s="39">
        <v>24.95</v>
      </c>
      <c r="D2106" s="39">
        <v>29.95</v>
      </c>
      <c r="E2106" t="s">
        <v>47</v>
      </c>
    </row>
    <row r="2107" spans="1:5" x14ac:dyDescent="0.25">
      <c r="A2107">
        <v>4742</v>
      </c>
      <c r="B2107" s="39">
        <v>19.95</v>
      </c>
      <c r="C2107" s="39">
        <v>24.95</v>
      </c>
      <c r="D2107" s="39">
        <v>29.95</v>
      </c>
      <c r="E2107" t="s">
        <v>47</v>
      </c>
    </row>
    <row r="2108" spans="1:5" x14ac:dyDescent="0.25">
      <c r="A2108">
        <v>4743</v>
      </c>
      <c r="B2108" s="39">
        <v>19.95</v>
      </c>
      <c r="C2108" s="39">
        <v>24.95</v>
      </c>
      <c r="D2108" s="39">
        <v>29.95</v>
      </c>
      <c r="E2108" t="s">
        <v>47</v>
      </c>
    </row>
    <row r="2109" spans="1:5" x14ac:dyDescent="0.25">
      <c r="A2109">
        <v>4744</v>
      </c>
      <c r="B2109" s="39">
        <v>19.95</v>
      </c>
      <c r="C2109" s="39">
        <v>24.95</v>
      </c>
      <c r="D2109" s="39">
        <v>29.95</v>
      </c>
      <c r="E2109" t="s">
        <v>47</v>
      </c>
    </row>
    <row r="2110" spans="1:5" x14ac:dyDescent="0.25">
      <c r="A2110">
        <v>4745</v>
      </c>
      <c r="B2110" s="39">
        <v>19.95</v>
      </c>
      <c r="C2110" s="39">
        <v>24.95</v>
      </c>
      <c r="D2110" s="39">
        <v>29.95</v>
      </c>
      <c r="E2110" t="s">
        <v>47</v>
      </c>
    </row>
    <row r="2111" spans="1:5" x14ac:dyDescent="0.25">
      <c r="A2111">
        <v>4746</v>
      </c>
      <c r="B2111" s="39">
        <v>19.95</v>
      </c>
      <c r="C2111" s="39">
        <v>24.95</v>
      </c>
      <c r="D2111" s="39">
        <v>29.95</v>
      </c>
      <c r="E2111" t="s">
        <v>47</v>
      </c>
    </row>
    <row r="2112" spans="1:5" x14ac:dyDescent="0.25">
      <c r="A2112">
        <v>4750</v>
      </c>
      <c r="B2112" s="39">
        <v>19.95</v>
      </c>
      <c r="C2112" s="39">
        <v>24.95</v>
      </c>
      <c r="D2112" s="39">
        <v>29.95</v>
      </c>
      <c r="E2112" t="s">
        <v>47</v>
      </c>
    </row>
    <row r="2113" spans="1:5" x14ac:dyDescent="0.25">
      <c r="A2113">
        <v>4751</v>
      </c>
      <c r="B2113" s="39">
        <v>19.95</v>
      </c>
      <c r="C2113" s="39">
        <v>24.95</v>
      </c>
      <c r="D2113" s="39">
        <v>29.95</v>
      </c>
      <c r="E2113" t="s">
        <v>47</v>
      </c>
    </row>
    <row r="2114" spans="1:5" x14ac:dyDescent="0.25">
      <c r="A2114">
        <v>4753</v>
      </c>
      <c r="B2114" s="39">
        <v>19.95</v>
      </c>
      <c r="C2114" s="39">
        <v>24.95</v>
      </c>
      <c r="D2114" s="39">
        <v>29.95</v>
      </c>
      <c r="E2114" t="s">
        <v>47</v>
      </c>
    </row>
    <row r="2115" spans="1:5" x14ac:dyDescent="0.25">
      <c r="A2115">
        <v>4754</v>
      </c>
      <c r="B2115" s="39">
        <v>19.95</v>
      </c>
      <c r="C2115" s="39">
        <v>24.95</v>
      </c>
      <c r="D2115" s="39">
        <v>29.95</v>
      </c>
      <c r="E2115" t="s">
        <v>47</v>
      </c>
    </row>
    <row r="2116" spans="1:5" x14ac:dyDescent="0.25">
      <c r="A2116">
        <v>4756</v>
      </c>
      <c r="B2116" s="39">
        <v>19.95</v>
      </c>
      <c r="C2116" s="39">
        <v>24.95</v>
      </c>
      <c r="D2116" s="39">
        <v>29.95</v>
      </c>
      <c r="E2116" t="s">
        <v>47</v>
      </c>
    </row>
    <row r="2117" spans="1:5" x14ac:dyDescent="0.25">
      <c r="A2117">
        <v>4757</v>
      </c>
      <c r="B2117" s="39">
        <v>19.95</v>
      </c>
      <c r="C2117" s="39">
        <v>24.95</v>
      </c>
      <c r="D2117" s="39">
        <v>29.95</v>
      </c>
      <c r="E2117" t="s">
        <v>47</v>
      </c>
    </row>
    <row r="2118" spans="1:5" x14ac:dyDescent="0.25">
      <c r="A2118">
        <v>4798</v>
      </c>
      <c r="B2118" s="39">
        <v>19.95</v>
      </c>
      <c r="C2118" s="39">
        <v>24.95</v>
      </c>
      <c r="D2118" s="39">
        <v>29.95</v>
      </c>
      <c r="E2118" t="s">
        <v>47</v>
      </c>
    </row>
    <row r="2119" spans="1:5" x14ac:dyDescent="0.25">
      <c r="A2119">
        <v>4799</v>
      </c>
      <c r="B2119" s="39">
        <v>19.95</v>
      </c>
      <c r="C2119" s="39">
        <v>24.95</v>
      </c>
      <c r="D2119" s="39">
        <v>29.95</v>
      </c>
      <c r="E2119" t="s">
        <v>47</v>
      </c>
    </row>
    <row r="2120" spans="1:5" x14ac:dyDescent="0.25">
      <c r="A2120">
        <v>4800</v>
      </c>
      <c r="B2120" s="39">
        <v>19.95</v>
      </c>
      <c r="C2120" s="39">
        <v>24.95</v>
      </c>
      <c r="D2120" s="39">
        <v>29.95</v>
      </c>
      <c r="E2120" t="s">
        <v>47</v>
      </c>
    </row>
    <row r="2121" spans="1:5" x14ac:dyDescent="0.25">
      <c r="A2121">
        <v>4801</v>
      </c>
      <c r="B2121" s="39">
        <v>19.95</v>
      </c>
      <c r="C2121" s="39">
        <v>24.95</v>
      </c>
      <c r="D2121" s="39">
        <v>29.95</v>
      </c>
      <c r="E2121" t="s">
        <v>47</v>
      </c>
    </row>
    <row r="2122" spans="1:5" x14ac:dyDescent="0.25">
      <c r="A2122">
        <v>4802</v>
      </c>
      <c r="B2122" s="39">
        <v>19.95</v>
      </c>
      <c r="C2122" s="39">
        <v>24.95</v>
      </c>
      <c r="D2122" s="39">
        <v>29.95</v>
      </c>
      <c r="E2122" t="s">
        <v>47</v>
      </c>
    </row>
    <row r="2123" spans="1:5" x14ac:dyDescent="0.25">
      <c r="A2123">
        <v>4803</v>
      </c>
      <c r="B2123" s="39">
        <v>19.95</v>
      </c>
      <c r="C2123" s="39">
        <v>24.95</v>
      </c>
      <c r="D2123" s="39">
        <v>29.95</v>
      </c>
      <c r="E2123" t="s">
        <v>47</v>
      </c>
    </row>
    <row r="2124" spans="1:5" x14ac:dyDescent="0.25">
      <c r="A2124">
        <v>4804</v>
      </c>
      <c r="B2124" s="39">
        <v>19.95</v>
      </c>
      <c r="C2124" s="39">
        <v>24.95</v>
      </c>
      <c r="D2124" s="39">
        <v>29.95</v>
      </c>
      <c r="E2124" t="s">
        <v>47</v>
      </c>
    </row>
    <row r="2125" spans="1:5" x14ac:dyDescent="0.25">
      <c r="A2125">
        <v>4805</v>
      </c>
      <c r="B2125" s="39">
        <v>19.95</v>
      </c>
      <c r="C2125" s="39">
        <v>24.95</v>
      </c>
      <c r="D2125" s="39">
        <v>29.95</v>
      </c>
      <c r="E2125" t="s">
        <v>47</v>
      </c>
    </row>
    <row r="2126" spans="1:5" x14ac:dyDescent="0.25">
      <c r="A2126">
        <v>4806</v>
      </c>
      <c r="B2126" s="39">
        <v>19.95</v>
      </c>
      <c r="C2126" s="39">
        <v>24.95</v>
      </c>
      <c r="D2126" s="39">
        <v>29.95</v>
      </c>
      <c r="E2126" t="s">
        <v>47</v>
      </c>
    </row>
    <row r="2127" spans="1:5" x14ac:dyDescent="0.25">
      <c r="A2127">
        <v>4807</v>
      </c>
      <c r="B2127" s="39">
        <v>19.95</v>
      </c>
      <c r="C2127" s="39">
        <v>24.95</v>
      </c>
      <c r="D2127" s="39">
        <v>29.95</v>
      </c>
      <c r="E2127" t="s">
        <v>47</v>
      </c>
    </row>
    <row r="2128" spans="1:5" x14ac:dyDescent="0.25">
      <c r="A2128">
        <v>4808</v>
      </c>
      <c r="B2128" s="39">
        <v>19.95</v>
      </c>
      <c r="C2128" s="39">
        <v>24.95</v>
      </c>
      <c r="D2128" s="39">
        <v>29.95</v>
      </c>
      <c r="E2128" t="s">
        <v>47</v>
      </c>
    </row>
    <row r="2129" spans="1:5" x14ac:dyDescent="0.25">
      <c r="A2129">
        <v>4809</v>
      </c>
      <c r="B2129" s="39">
        <v>19.95</v>
      </c>
      <c r="C2129" s="39">
        <v>24.95</v>
      </c>
      <c r="D2129" s="39">
        <v>29.95</v>
      </c>
      <c r="E2129" t="s">
        <v>47</v>
      </c>
    </row>
    <row r="2130" spans="1:5" x14ac:dyDescent="0.25">
      <c r="A2130">
        <v>4810</v>
      </c>
      <c r="B2130" s="39">
        <v>19.95</v>
      </c>
      <c r="C2130" s="39">
        <v>24.95</v>
      </c>
      <c r="D2130" s="39">
        <v>29.95</v>
      </c>
      <c r="E2130" t="s">
        <v>47</v>
      </c>
    </row>
    <row r="2131" spans="1:5" x14ac:dyDescent="0.25">
      <c r="A2131">
        <v>4811</v>
      </c>
      <c r="B2131" s="39">
        <v>19.95</v>
      </c>
      <c r="C2131" s="39">
        <v>24.95</v>
      </c>
      <c r="D2131" s="39">
        <v>29.95</v>
      </c>
      <c r="E2131" t="s">
        <v>47</v>
      </c>
    </row>
    <row r="2132" spans="1:5" x14ac:dyDescent="0.25">
      <c r="A2132">
        <v>4812</v>
      </c>
      <c r="B2132" s="39">
        <v>19.95</v>
      </c>
      <c r="C2132" s="39">
        <v>24.95</v>
      </c>
      <c r="D2132" s="39">
        <v>29.95</v>
      </c>
      <c r="E2132" t="s">
        <v>47</v>
      </c>
    </row>
    <row r="2133" spans="1:5" x14ac:dyDescent="0.25">
      <c r="A2133">
        <v>4813</v>
      </c>
      <c r="B2133" s="39">
        <v>19.95</v>
      </c>
      <c r="C2133" s="39">
        <v>24.95</v>
      </c>
      <c r="D2133" s="39">
        <v>29.95</v>
      </c>
      <c r="E2133" t="s">
        <v>47</v>
      </c>
    </row>
    <row r="2134" spans="1:5" x14ac:dyDescent="0.25">
      <c r="A2134">
        <v>4814</v>
      </c>
      <c r="B2134" s="39">
        <v>19.95</v>
      </c>
      <c r="C2134" s="39">
        <v>24.95</v>
      </c>
      <c r="D2134" s="39">
        <v>29.95</v>
      </c>
      <c r="E2134" t="s">
        <v>47</v>
      </c>
    </row>
    <row r="2135" spans="1:5" x14ac:dyDescent="0.25">
      <c r="A2135">
        <v>4815</v>
      </c>
      <c r="B2135" s="39">
        <v>19.95</v>
      </c>
      <c r="C2135" s="39">
        <v>24.95</v>
      </c>
      <c r="D2135" s="39">
        <v>29.95</v>
      </c>
      <c r="E2135" t="s">
        <v>47</v>
      </c>
    </row>
    <row r="2136" spans="1:5" x14ac:dyDescent="0.25">
      <c r="A2136">
        <v>4816</v>
      </c>
      <c r="B2136" s="39">
        <v>19.95</v>
      </c>
      <c r="C2136" s="39">
        <v>24.95</v>
      </c>
      <c r="D2136" s="39">
        <v>29.95</v>
      </c>
      <c r="E2136" t="s">
        <v>47</v>
      </c>
    </row>
    <row r="2137" spans="1:5" x14ac:dyDescent="0.25">
      <c r="A2137">
        <v>4817</v>
      </c>
      <c r="B2137" s="39">
        <v>19.95</v>
      </c>
      <c r="C2137" s="39">
        <v>24.95</v>
      </c>
      <c r="D2137" s="39">
        <v>29.95</v>
      </c>
      <c r="E2137" t="s">
        <v>47</v>
      </c>
    </row>
    <row r="2138" spans="1:5" x14ac:dyDescent="0.25">
      <c r="A2138">
        <v>4818</v>
      </c>
      <c r="B2138" s="39">
        <v>19.95</v>
      </c>
      <c r="C2138" s="39">
        <v>24.95</v>
      </c>
      <c r="D2138" s="39">
        <v>29.95</v>
      </c>
      <c r="E2138" t="s">
        <v>47</v>
      </c>
    </row>
    <row r="2139" spans="1:5" x14ac:dyDescent="0.25">
      <c r="A2139">
        <v>4819</v>
      </c>
      <c r="B2139" s="39">
        <v>19.95</v>
      </c>
      <c r="C2139" s="39">
        <v>24.95</v>
      </c>
      <c r="D2139" s="39">
        <v>29.95</v>
      </c>
      <c r="E2139" t="s">
        <v>47</v>
      </c>
    </row>
    <row r="2140" spans="1:5" x14ac:dyDescent="0.25">
      <c r="A2140">
        <v>4820</v>
      </c>
      <c r="B2140" s="39">
        <v>19.95</v>
      </c>
      <c r="C2140" s="39">
        <v>24.95</v>
      </c>
      <c r="D2140" s="39">
        <v>29.95</v>
      </c>
      <c r="E2140" t="s">
        <v>47</v>
      </c>
    </row>
    <row r="2141" spans="1:5" x14ac:dyDescent="0.25">
      <c r="A2141">
        <v>4821</v>
      </c>
      <c r="B2141" s="39">
        <v>19.95</v>
      </c>
      <c r="C2141" s="39">
        <v>24.95</v>
      </c>
      <c r="D2141" s="39">
        <v>29.95</v>
      </c>
      <c r="E2141" t="s">
        <v>47</v>
      </c>
    </row>
    <row r="2142" spans="1:5" x14ac:dyDescent="0.25">
      <c r="A2142">
        <v>4822</v>
      </c>
      <c r="B2142" s="39">
        <v>19.95</v>
      </c>
      <c r="C2142" s="39">
        <v>24.95</v>
      </c>
      <c r="D2142" s="39">
        <v>29.95</v>
      </c>
      <c r="E2142" t="s">
        <v>47</v>
      </c>
    </row>
    <row r="2143" spans="1:5" x14ac:dyDescent="0.25">
      <c r="A2143">
        <v>4823</v>
      </c>
      <c r="B2143" s="39">
        <v>19.95</v>
      </c>
      <c r="C2143" s="39">
        <v>24.95</v>
      </c>
      <c r="D2143" s="39">
        <v>29.95</v>
      </c>
      <c r="E2143" t="s">
        <v>47</v>
      </c>
    </row>
    <row r="2144" spans="1:5" x14ac:dyDescent="0.25">
      <c r="A2144">
        <v>4824</v>
      </c>
      <c r="B2144" s="39">
        <v>19.95</v>
      </c>
      <c r="C2144" s="39">
        <v>24.95</v>
      </c>
      <c r="D2144" s="39">
        <v>29.95</v>
      </c>
      <c r="E2144" t="s">
        <v>47</v>
      </c>
    </row>
    <row r="2145" spans="1:5" x14ac:dyDescent="0.25">
      <c r="A2145">
        <v>4825</v>
      </c>
      <c r="B2145" s="39">
        <v>19.95</v>
      </c>
      <c r="C2145" s="39">
        <v>24.95</v>
      </c>
      <c r="D2145" s="39">
        <v>29.95</v>
      </c>
      <c r="E2145" t="s">
        <v>47</v>
      </c>
    </row>
    <row r="2146" spans="1:5" x14ac:dyDescent="0.25">
      <c r="A2146">
        <v>4828</v>
      </c>
      <c r="B2146" s="39">
        <v>19.95</v>
      </c>
      <c r="C2146" s="39">
        <v>24.95</v>
      </c>
      <c r="D2146" s="39">
        <v>29.95</v>
      </c>
      <c r="E2146" t="s">
        <v>47</v>
      </c>
    </row>
    <row r="2147" spans="1:5" x14ac:dyDescent="0.25">
      <c r="A2147">
        <v>4829</v>
      </c>
      <c r="B2147" s="39">
        <v>19.95</v>
      </c>
      <c r="C2147" s="39">
        <v>24.95</v>
      </c>
      <c r="D2147" s="39">
        <v>29.95</v>
      </c>
      <c r="E2147" t="s">
        <v>47</v>
      </c>
    </row>
    <row r="2148" spans="1:5" x14ac:dyDescent="0.25">
      <c r="A2148">
        <v>4830</v>
      </c>
      <c r="B2148" s="39">
        <v>19.95</v>
      </c>
      <c r="C2148" s="39">
        <v>24.95</v>
      </c>
      <c r="D2148" s="39">
        <v>29.95</v>
      </c>
      <c r="E2148" t="s">
        <v>47</v>
      </c>
    </row>
    <row r="2149" spans="1:5" x14ac:dyDescent="0.25">
      <c r="A2149">
        <v>4849</v>
      </c>
      <c r="B2149" s="39">
        <v>19.95</v>
      </c>
      <c r="C2149" s="39">
        <v>24.95</v>
      </c>
      <c r="D2149" s="39">
        <v>29.95</v>
      </c>
      <c r="E2149" t="s">
        <v>47</v>
      </c>
    </row>
    <row r="2150" spans="1:5" x14ac:dyDescent="0.25">
      <c r="A2150">
        <v>4850</v>
      </c>
      <c r="B2150" s="39">
        <v>19.95</v>
      </c>
      <c r="C2150" s="39">
        <v>24.95</v>
      </c>
      <c r="D2150" s="39">
        <v>29.95</v>
      </c>
      <c r="E2150" t="s">
        <v>47</v>
      </c>
    </row>
    <row r="2151" spans="1:5" x14ac:dyDescent="0.25">
      <c r="A2151">
        <v>4852</v>
      </c>
      <c r="B2151" s="39">
        <v>19.95</v>
      </c>
      <c r="C2151" s="39">
        <v>24.95</v>
      </c>
      <c r="D2151" s="39">
        <v>29.95</v>
      </c>
      <c r="E2151" t="s">
        <v>47</v>
      </c>
    </row>
    <row r="2152" spans="1:5" x14ac:dyDescent="0.25">
      <c r="A2152">
        <v>4854</v>
      </c>
      <c r="B2152" s="39">
        <v>19.95</v>
      </c>
      <c r="C2152" s="39">
        <v>24.95</v>
      </c>
      <c r="D2152" s="39">
        <v>29.95</v>
      </c>
      <c r="E2152" t="s">
        <v>47</v>
      </c>
    </row>
    <row r="2153" spans="1:5" x14ac:dyDescent="0.25">
      <c r="A2153">
        <v>4855</v>
      </c>
      <c r="B2153" s="39">
        <v>19.95</v>
      </c>
      <c r="C2153" s="39">
        <v>24.95</v>
      </c>
      <c r="D2153" s="39">
        <v>29.95</v>
      </c>
      <c r="E2153" t="s">
        <v>47</v>
      </c>
    </row>
    <row r="2154" spans="1:5" x14ac:dyDescent="0.25">
      <c r="A2154">
        <v>4856</v>
      </c>
      <c r="B2154" s="39">
        <v>19.95</v>
      </c>
      <c r="C2154" s="39">
        <v>24.95</v>
      </c>
      <c r="D2154" s="39">
        <v>29.95</v>
      </c>
      <c r="E2154" t="s">
        <v>47</v>
      </c>
    </row>
    <row r="2155" spans="1:5" x14ac:dyDescent="0.25">
      <c r="A2155">
        <v>4857</v>
      </c>
      <c r="B2155" s="39">
        <v>19.95</v>
      </c>
      <c r="C2155" s="39">
        <v>24.95</v>
      </c>
      <c r="D2155" s="39">
        <v>29.95</v>
      </c>
      <c r="E2155" t="s">
        <v>47</v>
      </c>
    </row>
    <row r="2156" spans="1:5" x14ac:dyDescent="0.25">
      <c r="A2156">
        <v>4858</v>
      </c>
      <c r="B2156" s="39">
        <v>19.95</v>
      </c>
      <c r="C2156" s="39">
        <v>24.95</v>
      </c>
      <c r="D2156" s="39">
        <v>29.95</v>
      </c>
      <c r="E2156" t="s">
        <v>47</v>
      </c>
    </row>
    <row r="2157" spans="1:5" x14ac:dyDescent="0.25">
      <c r="A2157">
        <v>4859</v>
      </c>
      <c r="B2157" s="39">
        <v>19.95</v>
      </c>
      <c r="C2157" s="39">
        <v>24.95</v>
      </c>
      <c r="D2157" s="39">
        <v>29.95</v>
      </c>
      <c r="E2157" t="s">
        <v>47</v>
      </c>
    </row>
    <row r="2158" spans="1:5" x14ac:dyDescent="0.25">
      <c r="A2158">
        <v>4860</v>
      </c>
      <c r="B2158" s="39">
        <v>19.95</v>
      </c>
      <c r="C2158" s="39">
        <v>24.95</v>
      </c>
      <c r="D2158" s="39">
        <v>29.95</v>
      </c>
      <c r="E2158" t="s">
        <v>47</v>
      </c>
    </row>
    <row r="2159" spans="1:5" x14ac:dyDescent="0.25">
      <c r="A2159">
        <v>4861</v>
      </c>
      <c r="B2159" s="39">
        <v>19.95</v>
      </c>
      <c r="C2159" s="39">
        <v>24.95</v>
      </c>
      <c r="D2159" s="39">
        <v>29.95</v>
      </c>
      <c r="E2159" t="s">
        <v>47</v>
      </c>
    </row>
    <row r="2160" spans="1:5" x14ac:dyDescent="0.25">
      <c r="A2160">
        <v>4865</v>
      </c>
      <c r="B2160" s="39">
        <v>19.95</v>
      </c>
      <c r="C2160" s="39">
        <v>24.95</v>
      </c>
      <c r="D2160" s="39">
        <v>29.95</v>
      </c>
      <c r="E2160" t="s">
        <v>47</v>
      </c>
    </row>
    <row r="2161" spans="1:5" x14ac:dyDescent="0.25">
      <c r="A2161">
        <v>4868</v>
      </c>
      <c r="B2161" s="39">
        <v>19.95</v>
      </c>
      <c r="C2161" s="39">
        <v>24.95</v>
      </c>
      <c r="D2161" s="39">
        <v>29.95</v>
      </c>
      <c r="E2161" t="s">
        <v>47</v>
      </c>
    </row>
    <row r="2162" spans="1:5" x14ac:dyDescent="0.25">
      <c r="A2162">
        <v>4869</v>
      </c>
      <c r="B2162" s="39">
        <v>19.95</v>
      </c>
      <c r="C2162" s="39">
        <v>24.95</v>
      </c>
      <c r="D2162" s="39">
        <v>29.95</v>
      </c>
      <c r="E2162" t="s">
        <v>47</v>
      </c>
    </row>
    <row r="2163" spans="1:5" x14ac:dyDescent="0.25">
      <c r="A2163">
        <v>4870</v>
      </c>
      <c r="B2163" s="39">
        <v>19.95</v>
      </c>
      <c r="C2163" s="39">
        <v>24.95</v>
      </c>
      <c r="D2163" s="39">
        <v>29.95</v>
      </c>
      <c r="E2163" t="s">
        <v>47</v>
      </c>
    </row>
    <row r="2164" spans="1:5" x14ac:dyDescent="0.25">
      <c r="A2164">
        <v>4871</v>
      </c>
      <c r="B2164" s="39">
        <v>19.95</v>
      </c>
      <c r="C2164" s="39">
        <v>24.95</v>
      </c>
      <c r="D2164" s="39">
        <v>29.95</v>
      </c>
      <c r="E2164" t="s">
        <v>47</v>
      </c>
    </row>
    <row r="2165" spans="1:5" x14ac:dyDescent="0.25">
      <c r="A2165">
        <v>4872</v>
      </c>
      <c r="B2165" s="39">
        <v>19.95</v>
      </c>
      <c r="C2165" s="39">
        <v>24.95</v>
      </c>
      <c r="D2165" s="39">
        <v>29.95</v>
      </c>
      <c r="E2165" t="s">
        <v>47</v>
      </c>
    </row>
    <row r="2166" spans="1:5" x14ac:dyDescent="0.25">
      <c r="A2166">
        <v>4873</v>
      </c>
      <c r="B2166" s="39">
        <v>19.95</v>
      </c>
      <c r="C2166" s="39">
        <v>24.95</v>
      </c>
      <c r="D2166" s="39">
        <v>29.95</v>
      </c>
      <c r="E2166" t="s">
        <v>47</v>
      </c>
    </row>
    <row r="2167" spans="1:5" x14ac:dyDescent="0.25">
      <c r="A2167">
        <v>4874</v>
      </c>
      <c r="B2167" s="39">
        <v>19.95</v>
      </c>
      <c r="C2167" s="39">
        <v>24.95</v>
      </c>
      <c r="D2167" s="39">
        <v>29.95</v>
      </c>
      <c r="E2167" t="s">
        <v>47</v>
      </c>
    </row>
    <row r="2168" spans="1:5" x14ac:dyDescent="0.25">
      <c r="A2168">
        <v>4875</v>
      </c>
      <c r="B2168" s="39">
        <v>19.95</v>
      </c>
      <c r="C2168" s="39">
        <v>24.95</v>
      </c>
      <c r="D2168" s="39">
        <v>29.95</v>
      </c>
      <c r="E2168" t="s">
        <v>47</v>
      </c>
    </row>
    <row r="2169" spans="1:5" x14ac:dyDescent="0.25">
      <c r="A2169">
        <v>4876</v>
      </c>
      <c r="B2169" s="39">
        <v>19.95</v>
      </c>
      <c r="C2169" s="39">
        <v>24.95</v>
      </c>
      <c r="D2169" s="39">
        <v>29.95</v>
      </c>
      <c r="E2169" t="s">
        <v>47</v>
      </c>
    </row>
    <row r="2170" spans="1:5" x14ac:dyDescent="0.25">
      <c r="A2170">
        <v>4877</v>
      </c>
      <c r="B2170" s="39">
        <v>19.95</v>
      </c>
      <c r="C2170" s="39">
        <v>24.95</v>
      </c>
      <c r="D2170" s="39">
        <v>29.95</v>
      </c>
      <c r="E2170" t="s">
        <v>47</v>
      </c>
    </row>
    <row r="2171" spans="1:5" x14ac:dyDescent="0.25">
      <c r="A2171">
        <v>4878</v>
      </c>
      <c r="B2171" s="39">
        <v>19.95</v>
      </c>
      <c r="C2171" s="39">
        <v>24.95</v>
      </c>
      <c r="D2171" s="39">
        <v>29.95</v>
      </c>
      <c r="E2171" t="s">
        <v>47</v>
      </c>
    </row>
    <row r="2172" spans="1:5" x14ac:dyDescent="0.25">
      <c r="A2172">
        <v>4879</v>
      </c>
      <c r="B2172" s="39">
        <v>19.95</v>
      </c>
      <c r="C2172" s="39">
        <v>24.95</v>
      </c>
      <c r="D2172" s="39">
        <v>29.95</v>
      </c>
      <c r="E2172" t="s">
        <v>47</v>
      </c>
    </row>
    <row r="2173" spans="1:5" x14ac:dyDescent="0.25">
      <c r="A2173">
        <v>4880</v>
      </c>
      <c r="B2173" s="39">
        <v>19.95</v>
      </c>
      <c r="C2173" s="39">
        <v>24.95</v>
      </c>
      <c r="D2173" s="39">
        <v>29.95</v>
      </c>
      <c r="E2173" t="s">
        <v>47</v>
      </c>
    </row>
    <row r="2174" spans="1:5" x14ac:dyDescent="0.25">
      <c r="A2174">
        <v>4881</v>
      </c>
      <c r="B2174" s="39">
        <v>19.95</v>
      </c>
      <c r="C2174" s="39">
        <v>24.95</v>
      </c>
      <c r="D2174" s="39">
        <v>29.95</v>
      </c>
      <c r="E2174" t="s">
        <v>47</v>
      </c>
    </row>
    <row r="2175" spans="1:5" x14ac:dyDescent="0.25">
      <c r="A2175">
        <v>4882</v>
      </c>
      <c r="B2175" s="39">
        <v>19.95</v>
      </c>
      <c r="C2175" s="39">
        <v>24.95</v>
      </c>
      <c r="D2175" s="39">
        <v>29.95</v>
      </c>
      <c r="E2175" t="s">
        <v>47</v>
      </c>
    </row>
    <row r="2176" spans="1:5" x14ac:dyDescent="0.25">
      <c r="A2176">
        <v>4883</v>
      </c>
      <c r="B2176" s="39">
        <v>19.95</v>
      </c>
      <c r="C2176" s="39">
        <v>24.95</v>
      </c>
      <c r="D2176" s="39">
        <v>29.95</v>
      </c>
      <c r="E2176" t="s">
        <v>47</v>
      </c>
    </row>
    <row r="2177" spans="1:5" x14ac:dyDescent="0.25">
      <c r="A2177">
        <v>4884</v>
      </c>
      <c r="B2177" s="39">
        <v>19.95</v>
      </c>
      <c r="C2177" s="39">
        <v>24.95</v>
      </c>
      <c r="D2177" s="39">
        <v>29.95</v>
      </c>
      <c r="E2177" t="s">
        <v>47</v>
      </c>
    </row>
    <row r="2178" spans="1:5" x14ac:dyDescent="0.25">
      <c r="A2178">
        <v>4885</v>
      </c>
      <c r="B2178" s="39">
        <v>19.95</v>
      </c>
      <c r="C2178" s="39">
        <v>24.95</v>
      </c>
      <c r="D2178" s="39">
        <v>29.95</v>
      </c>
      <c r="E2178" t="s">
        <v>47</v>
      </c>
    </row>
    <row r="2179" spans="1:5" x14ac:dyDescent="0.25">
      <c r="A2179">
        <v>4886</v>
      </c>
      <c r="B2179" s="39">
        <v>19.95</v>
      </c>
      <c r="C2179" s="39">
        <v>24.95</v>
      </c>
      <c r="D2179" s="39">
        <v>29.95</v>
      </c>
      <c r="E2179" t="s">
        <v>47</v>
      </c>
    </row>
    <row r="2180" spans="1:5" x14ac:dyDescent="0.25">
      <c r="A2180">
        <v>4887</v>
      </c>
      <c r="B2180" s="39">
        <v>19.95</v>
      </c>
      <c r="C2180" s="39">
        <v>24.95</v>
      </c>
      <c r="D2180" s="39">
        <v>29.95</v>
      </c>
      <c r="E2180" t="s">
        <v>47</v>
      </c>
    </row>
    <row r="2181" spans="1:5" x14ac:dyDescent="0.25">
      <c r="A2181">
        <v>4888</v>
      </c>
      <c r="B2181" s="39">
        <v>19.95</v>
      </c>
      <c r="C2181" s="39">
        <v>24.95</v>
      </c>
      <c r="D2181" s="39">
        <v>29.95</v>
      </c>
      <c r="E2181" t="s">
        <v>47</v>
      </c>
    </row>
    <row r="2182" spans="1:5" x14ac:dyDescent="0.25">
      <c r="A2182">
        <v>4890</v>
      </c>
      <c r="B2182" s="39">
        <v>19.95</v>
      </c>
      <c r="C2182" s="39">
        <v>24.95</v>
      </c>
      <c r="D2182" s="39">
        <v>29.95</v>
      </c>
      <c r="E2182" t="s">
        <v>47</v>
      </c>
    </row>
    <row r="2183" spans="1:5" x14ac:dyDescent="0.25">
      <c r="A2183">
        <v>4891</v>
      </c>
      <c r="B2183" s="39">
        <v>19.95</v>
      </c>
      <c r="C2183" s="39">
        <v>24.95</v>
      </c>
      <c r="D2183" s="39">
        <v>29.95</v>
      </c>
      <c r="E2183" t="s">
        <v>47</v>
      </c>
    </row>
    <row r="2184" spans="1:5" x14ac:dyDescent="0.25">
      <c r="A2184">
        <v>4892</v>
      </c>
      <c r="B2184" s="39">
        <v>19.95</v>
      </c>
      <c r="C2184" s="39">
        <v>24.95</v>
      </c>
      <c r="D2184" s="39">
        <v>29.95</v>
      </c>
      <c r="E2184" t="s">
        <v>47</v>
      </c>
    </row>
    <row r="2185" spans="1:5" x14ac:dyDescent="0.25">
      <c r="A2185">
        <v>4895</v>
      </c>
      <c r="B2185" s="39">
        <v>19.95</v>
      </c>
      <c r="C2185" s="39">
        <v>24.95</v>
      </c>
      <c r="D2185" s="39">
        <v>29.95</v>
      </c>
      <c r="E2185" t="s">
        <v>47</v>
      </c>
    </row>
    <row r="2186" spans="1:5" x14ac:dyDescent="0.25">
      <c r="A2186">
        <v>5000</v>
      </c>
      <c r="B2186" s="39">
        <v>19.95</v>
      </c>
      <c r="C2186" s="39">
        <v>24.95</v>
      </c>
      <c r="D2186" s="39">
        <v>29.95</v>
      </c>
      <c r="E2186" t="s">
        <v>47</v>
      </c>
    </row>
    <row r="2187" spans="1:5" x14ac:dyDescent="0.25">
      <c r="A2187">
        <v>5001</v>
      </c>
      <c r="B2187" s="39">
        <v>19.95</v>
      </c>
      <c r="C2187" s="39">
        <v>24.95</v>
      </c>
      <c r="D2187" s="39">
        <v>29.95</v>
      </c>
      <c r="E2187" t="s">
        <v>47</v>
      </c>
    </row>
    <row r="2188" spans="1:5" x14ac:dyDescent="0.25">
      <c r="A2188">
        <v>5005</v>
      </c>
      <c r="B2188" s="39">
        <v>19.95</v>
      </c>
      <c r="C2188" s="39">
        <v>24.95</v>
      </c>
      <c r="D2188" s="39">
        <v>29.95</v>
      </c>
      <c r="E2188" t="s">
        <v>47</v>
      </c>
    </row>
    <row r="2189" spans="1:5" x14ac:dyDescent="0.25">
      <c r="A2189">
        <v>5006</v>
      </c>
      <c r="B2189" s="39">
        <v>19.95</v>
      </c>
      <c r="C2189" s="39">
        <v>24.95</v>
      </c>
      <c r="D2189" s="39">
        <v>29.95</v>
      </c>
      <c r="E2189" t="s">
        <v>47</v>
      </c>
    </row>
    <row r="2190" spans="1:5" x14ac:dyDescent="0.25">
      <c r="A2190">
        <v>5007</v>
      </c>
      <c r="B2190" s="39">
        <v>19.95</v>
      </c>
      <c r="C2190" s="39">
        <v>24.95</v>
      </c>
      <c r="D2190" s="39">
        <v>29.95</v>
      </c>
      <c r="E2190" t="s">
        <v>47</v>
      </c>
    </row>
    <row r="2191" spans="1:5" x14ac:dyDescent="0.25">
      <c r="A2191">
        <v>5008</v>
      </c>
      <c r="B2191" s="39">
        <v>19.95</v>
      </c>
      <c r="C2191" s="39">
        <v>24.95</v>
      </c>
      <c r="D2191" s="39">
        <v>29.95</v>
      </c>
      <c r="E2191" t="s">
        <v>47</v>
      </c>
    </row>
    <row r="2192" spans="1:5" x14ac:dyDescent="0.25">
      <c r="A2192">
        <v>5009</v>
      </c>
      <c r="B2192" s="39">
        <v>19.95</v>
      </c>
      <c r="C2192" s="39">
        <v>24.95</v>
      </c>
      <c r="D2192" s="39">
        <v>29.95</v>
      </c>
      <c r="E2192" t="s">
        <v>47</v>
      </c>
    </row>
    <row r="2193" spans="1:5" x14ac:dyDescent="0.25">
      <c r="A2193">
        <v>5010</v>
      </c>
      <c r="B2193" s="39">
        <v>19.95</v>
      </c>
      <c r="C2193" s="39">
        <v>24.95</v>
      </c>
      <c r="D2193" s="39">
        <v>29.95</v>
      </c>
      <c r="E2193" t="s">
        <v>47</v>
      </c>
    </row>
    <row r="2194" spans="1:5" x14ac:dyDescent="0.25">
      <c r="A2194">
        <v>5011</v>
      </c>
      <c r="B2194" s="39">
        <v>19.95</v>
      </c>
      <c r="C2194" s="39">
        <v>24.95</v>
      </c>
      <c r="D2194" s="39">
        <v>29.95</v>
      </c>
      <c r="E2194" t="s">
        <v>47</v>
      </c>
    </row>
    <row r="2195" spans="1:5" x14ac:dyDescent="0.25">
      <c r="A2195">
        <v>5012</v>
      </c>
      <c r="B2195" s="39">
        <v>19.95</v>
      </c>
      <c r="C2195" s="39">
        <v>24.95</v>
      </c>
      <c r="D2195" s="39">
        <v>29.95</v>
      </c>
      <c r="E2195" t="s">
        <v>47</v>
      </c>
    </row>
    <row r="2196" spans="1:5" x14ac:dyDescent="0.25">
      <c r="A2196">
        <v>5013</v>
      </c>
      <c r="B2196" s="39">
        <v>19.95</v>
      </c>
      <c r="C2196" s="39">
        <v>24.95</v>
      </c>
      <c r="D2196" s="39">
        <v>29.95</v>
      </c>
      <c r="E2196" t="s">
        <v>47</v>
      </c>
    </row>
    <row r="2197" spans="1:5" x14ac:dyDescent="0.25">
      <c r="A2197">
        <v>5014</v>
      </c>
      <c r="B2197" s="39">
        <v>19.95</v>
      </c>
      <c r="C2197" s="39">
        <v>24.95</v>
      </c>
      <c r="D2197" s="39">
        <v>29.95</v>
      </c>
      <c r="E2197" t="s">
        <v>47</v>
      </c>
    </row>
    <row r="2198" spans="1:5" x14ac:dyDescent="0.25">
      <c r="A2198">
        <v>5015</v>
      </c>
      <c r="B2198" s="39">
        <v>19.95</v>
      </c>
      <c r="C2198" s="39">
        <v>24.95</v>
      </c>
      <c r="D2198" s="39">
        <v>29.95</v>
      </c>
      <c r="E2198" t="s">
        <v>47</v>
      </c>
    </row>
    <row r="2199" spans="1:5" x14ac:dyDescent="0.25">
      <c r="A2199">
        <v>5016</v>
      </c>
      <c r="B2199" s="39">
        <v>19.95</v>
      </c>
      <c r="C2199" s="39">
        <v>24.95</v>
      </c>
      <c r="D2199" s="39">
        <v>29.95</v>
      </c>
      <c r="E2199" t="s">
        <v>47</v>
      </c>
    </row>
    <row r="2200" spans="1:5" x14ac:dyDescent="0.25">
      <c r="A2200">
        <v>5017</v>
      </c>
      <c r="B2200" s="39">
        <v>19.95</v>
      </c>
      <c r="C2200" s="39">
        <v>24.95</v>
      </c>
      <c r="D2200" s="39">
        <v>29.95</v>
      </c>
      <c r="E2200" t="s">
        <v>47</v>
      </c>
    </row>
    <row r="2201" spans="1:5" x14ac:dyDescent="0.25">
      <c r="A2201">
        <v>5018</v>
      </c>
      <c r="B2201" s="39">
        <v>19.95</v>
      </c>
      <c r="C2201" s="39">
        <v>24.95</v>
      </c>
      <c r="D2201" s="39">
        <v>29.95</v>
      </c>
      <c r="E2201" t="s">
        <v>47</v>
      </c>
    </row>
    <row r="2202" spans="1:5" x14ac:dyDescent="0.25">
      <c r="A2202">
        <v>5019</v>
      </c>
      <c r="B2202" s="39">
        <v>19.95</v>
      </c>
      <c r="C2202" s="39">
        <v>24.95</v>
      </c>
      <c r="D2202" s="39">
        <v>29.95</v>
      </c>
      <c r="E2202" t="s">
        <v>47</v>
      </c>
    </row>
    <row r="2203" spans="1:5" x14ac:dyDescent="0.25">
      <c r="A2203">
        <v>5020</v>
      </c>
      <c r="B2203" s="39">
        <v>19.95</v>
      </c>
      <c r="C2203" s="39">
        <v>24.95</v>
      </c>
      <c r="D2203" s="39">
        <v>29.95</v>
      </c>
      <c r="E2203" t="s">
        <v>47</v>
      </c>
    </row>
    <row r="2204" spans="1:5" x14ac:dyDescent="0.25">
      <c r="A2204">
        <v>5021</v>
      </c>
      <c r="B2204" s="39">
        <v>19.95</v>
      </c>
      <c r="C2204" s="39">
        <v>24.95</v>
      </c>
      <c r="D2204" s="39">
        <v>29.95</v>
      </c>
      <c r="E2204" t="s">
        <v>47</v>
      </c>
    </row>
    <row r="2205" spans="1:5" x14ac:dyDescent="0.25">
      <c r="A2205">
        <v>5022</v>
      </c>
      <c r="B2205" s="39">
        <v>19.95</v>
      </c>
      <c r="C2205" s="39">
        <v>24.95</v>
      </c>
      <c r="D2205" s="39">
        <v>29.95</v>
      </c>
      <c r="E2205" t="s">
        <v>47</v>
      </c>
    </row>
    <row r="2206" spans="1:5" x14ac:dyDescent="0.25">
      <c r="A2206">
        <v>5023</v>
      </c>
      <c r="B2206" s="39">
        <v>19.95</v>
      </c>
      <c r="C2206" s="39">
        <v>24.95</v>
      </c>
      <c r="D2206" s="39">
        <v>29.95</v>
      </c>
      <c r="E2206" t="s">
        <v>47</v>
      </c>
    </row>
    <row r="2207" spans="1:5" x14ac:dyDescent="0.25">
      <c r="A2207">
        <v>5024</v>
      </c>
      <c r="B2207" s="39">
        <v>19.95</v>
      </c>
      <c r="C2207" s="39">
        <v>24.95</v>
      </c>
      <c r="D2207" s="39">
        <v>29.95</v>
      </c>
      <c r="E2207" t="s">
        <v>47</v>
      </c>
    </row>
    <row r="2208" spans="1:5" x14ac:dyDescent="0.25">
      <c r="A2208">
        <v>5025</v>
      </c>
      <c r="B2208" s="39">
        <v>19.95</v>
      </c>
      <c r="C2208" s="39">
        <v>24.95</v>
      </c>
      <c r="D2208" s="39">
        <v>29.95</v>
      </c>
      <c r="E2208" t="s">
        <v>47</v>
      </c>
    </row>
    <row r="2209" spans="1:5" x14ac:dyDescent="0.25">
      <c r="A2209">
        <v>5031</v>
      </c>
      <c r="B2209" s="39">
        <v>19.95</v>
      </c>
      <c r="C2209" s="39">
        <v>24.95</v>
      </c>
      <c r="D2209" s="39">
        <v>29.95</v>
      </c>
      <c r="E2209" t="s">
        <v>47</v>
      </c>
    </row>
    <row r="2210" spans="1:5" x14ac:dyDescent="0.25">
      <c r="A2210">
        <v>5032</v>
      </c>
      <c r="B2210" s="39">
        <v>19.95</v>
      </c>
      <c r="C2210" s="39">
        <v>24.95</v>
      </c>
      <c r="D2210" s="39">
        <v>29.95</v>
      </c>
      <c r="E2210" t="s">
        <v>47</v>
      </c>
    </row>
    <row r="2211" spans="1:5" x14ac:dyDescent="0.25">
      <c r="A2211">
        <v>5033</v>
      </c>
      <c r="B2211" s="39">
        <v>19.95</v>
      </c>
      <c r="C2211" s="39">
        <v>24.95</v>
      </c>
      <c r="D2211" s="39">
        <v>29.95</v>
      </c>
      <c r="E2211" t="s">
        <v>47</v>
      </c>
    </row>
    <row r="2212" spans="1:5" x14ac:dyDescent="0.25">
      <c r="A2212">
        <v>5034</v>
      </c>
      <c r="B2212" s="39">
        <v>19.95</v>
      </c>
      <c r="C2212" s="39">
        <v>24.95</v>
      </c>
      <c r="D2212" s="39">
        <v>29.95</v>
      </c>
      <c r="E2212" t="s">
        <v>47</v>
      </c>
    </row>
    <row r="2213" spans="1:5" x14ac:dyDescent="0.25">
      <c r="A2213">
        <v>5035</v>
      </c>
      <c r="B2213" s="39">
        <v>19.95</v>
      </c>
      <c r="C2213" s="39">
        <v>24.95</v>
      </c>
      <c r="D2213" s="39">
        <v>29.95</v>
      </c>
      <c r="E2213" t="s">
        <v>47</v>
      </c>
    </row>
    <row r="2214" spans="1:5" x14ac:dyDescent="0.25">
      <c r="A2214">
        <v>5037</v>
      </c>
      <c r="B2214" s="39">
        <v>19.95</v>
      </c>
      <c r="C2214" s="39">
        <v>24.95</v>
      </c>
      <c r="D2214" s="39">
        <v>29.95</v>
      </c>
      <c r="E2214" t="s">
        <v>47</v>
      </c>
    </row>
    <row r="2215" spans="1:5" x14ac:dyDescent="0.25">
      <c r="A2215">
        <v>5038</v>
      </c>
      <c r="B2215" s="39">
        <v>19.95</v>
      </c>
      <c r="C2215" s="39">
        <v>24.95</v>
      </c>
      <c r="D2215" s="39">
        <v>29.95</v>
      </c>
      <c r="E2215" t="s">
        <v>47</v>
      </c>
    </row>
    <row r="2216" spans="1:5" x14ac:dyDescent="0.25">
      <c r="A2216">
        <v>5039</v>
      </c>
      <c r="B2216" s="39">
        <v>19.95</v>
      </c>
      <c r="C2216" s="39">
        <v>24.95</v>
      </c>
      <c r="D2216" s="39">
        <v>29.95</v>
      </c>
      <c r="E2216" t="s">
        <v>47</v>
      </c>
    </row>
    <row r="2217" spans="1:5" x14ac:dyDescent="0.25">
      <c r="A2217">
        <v>5040</v>
      </c>
      <c r="B2217" s="39">
        <v>19.95</v>
      </c>
      <c r="C2217" s="39">
        <v>24.95</v>
      </c>
      <c r="D2217" s="39">
        <v>29.95</v>
      </c>
      <c r="E2217" t="s">
        <v>47</v>
      </c>
    </row>
    <row r="2218" spans="1:5" x14ac:dyDescent="0.25">
      <c r="A2218">
        <v>5041</v>
      </c>
      <c r="B2218" s="39">
        <v>19.95</v>
      </c>
      <c r="C2218" s="39">
        <v>24.95</v>
      </c>
      <c r="D2218" s="39">
        <v>29.95</v>
      </c>
      <c r="E2218" t="s">
        <v>47</v>
      </c>
    </row>
    <row r="2219" spans="1:5" x14ac:dyDescent="0.25">
      <c r="A2219">
        <v>5042</v>
      </c>
      <c r="B2219" s="39">
        <v>19.95</v>
      </c>
      <c r="C2219" s="39">
        <v>24.95</v>
      </c>
      <c r="D2219" s="39">
        <v>29.95</v>
      </c>
      <c r="E2219" t="s">
        <v>47</v>
      </c>
    </row>
    <row r="2220" spans="1:5" x14ac:dyDescent="0.25">
      <c r="A2220">
        <v>5043</v>
      </c>
      <c r="B2220" s="39">
        <v>19.95</v>
      </c>
      <c r="C2220" s="39">
        <v>24.95</v>
      </c>
      <c r="D2220" s="39">
        <v>29.95</v>
      </c>
      <c r="E2220" t="s">
        <v>47</v>
      </c>
    </row>
    <row r="2221" spans="1:5" x14ac:dyDescent="0.25">
      <c r="A2221">
        <v>5044</v>
      </c>
      <c r="B2221" s="39">
        <v>19.95</v>
      </c>
      <c r="C2221" s="39">
        <v>24.95</v>
      </c>
      <c r="D2221" s="39">
        <v>29.95</v>
      </c>
      <c r="E2221" t="s">
        <v>47</v>
      </c>
    </row>
    <row r="2222" spans="1:5" x14ac:dyDescent="0.25">
      <c r="A2222">
        <v>5045</v>
      </c>
      <c r="B2222" s="39">
        <v>19.95</v>
      </c>
      <c r="C2222" s="39">
        <v>24.95</v>
      </c>
      <c r="D2222" s="39">
        <v>29.95</v>
      </c>
      <c r="E2222" t="s">
        <v>47</v>
      </c>
    </row>
    <row r="2223" spans="1:5" x14ac:dyDescent="0.25">
      <c r="A2223">
        <v>5046</v>
      </c>
      <c r="B2223" s="39">
        <v>19.95</v>
      </c>
      <c r="C2223" s="39">
        <v>24.95</v>
      </c>
      <c r="D2223" s="39">
        <v>29.95</v>
      </c>
      <c r="E2223" t="s">
        <v>47</v>
      </c>
    </row>
    <row r="2224" spans="1:5" x14ac:dyDescent="0.25">
      <c r="A2224">
        <v>5047</v>
      </c>
      <c r="B2224" s="39">
        <v>19.95</v>
      </c>
      <c r="C2224" s="39">
        <v>24.95</v>
      </c>
      <c r="D2224" s="39">
        <v>29.95</v>
      </c>
      <c r="E2224" t="s">
        <v>47</v>
      </c>
    </row>
    <row r="2225" spans="1:5" x14ac:dyDescent="0.25">
      <c r="A2225">
        <v>5048</v>
      </c>
      <c r="B2225" s="39">
        <v>19.95</v>
      </c>
      <c r="C2225" s="39">
        <v>24.95</v>
      </c>
      <c r="D2225" s="39">
        <v>29.95</v>
      </c>
      <c r="E2225" t="s">
        <v>47</v>
      </c>
    </row>
    <row r="2226" spans="1:5" x14ac:dyDescent="0.25">
      <c r="A2226">
        <v>5049</v>
      </c>
      <c r="B2226" s="39">
        <v>19.95</v>
      </c>
      <c r="C2226" s="39">
        <v>24.95</v>
      </c>
      <c r="D2226" s="39">
        <v>29.95</v>
      </c>
      <c r="E2226" t="s">
        <v>47</v>
      </c>
    </row>
    <row r="2227" spans="1:5" x14ac:dyDescent="0.25">
      <c r="A2227">
        <v>5050</v>
      </c>
      <c r="B2227" s="39">
        <v>19.95</v>
      </c>
      <c r="C2227" s="39">
        <v>24.95</v>
      </c>
      <c r="D2227" s="39">
        <v>29.95</v>
      </c>
      <c r="E2227" t="s">
        <v>47</v>
      </c>
    </row>
    <row r="2228" spans="1:5" x14ac:dyDescent="0.25">
      <c r="A2228">
        <v>5051</v>
      </c>
      <c r="B2228" s="39">
        <v>19.95</v>
      </c>
      <c r="C2228" s="39">
        <v>24.95</v>
      </c>
      <c r="D2228" s="39">
        <v>29.95</v>
      </c>
      <c r="E2228" t="s">
        <v>47</v>
      </c>
    </row>
    <row r="2229" spans="1:5" x14ac:dyDescent="0.25">
      <c r="A2229">
        <v>5052</v>
      </c>
      <c r="B2229" s="39">
        <v>19.95</v>
      </c>
      <c r="C2229" s="39">
        <v>24.95</v>
      </c>
      <c r="D2229" s="39">
        <v>29.95</v>
      </c>
      <c r="E2229" t="s">
        <v>47</v>
      </c>
    </row>
    <row r="2230" spans="1:5" x14ac:dyDescent="0.25">
      <c r="A2230">
        <v>5061</v>
      </c>
      <c r="B2230" s="39">
        <v>19.95</v>
      </c>
      <c r="C2230" s="39">
        <v>24.95</v>
      </c>
      <c r="D2230" s="39">
        <v>29.95</v>
      </c>
      <c r="E2230" t="s">
        <v>47</v>
      </c>
    </row>
    <row r="2231" spans="1:5" x14ac:dyDescent="0.25">
      <c r="A2231">
        <v>5062</v>
      </c>
      <c r="B2231" s="39">
        <v>19.95</v>
      </c>
      <c r="C2231" s="39">
        <v>24.95</v>
      </c>
      <c r="D2231" s="39">
        <v>29.95</v>
      </c>
      <c r="E2231" t="s">
        <v>47</v>
      </c>
    </row>
    <row r="2232" spans="1:5" x14ac:dyDescent="0.25">
      <c r="A2232">
        <v>5063</v>
      </c>
      <c r="B2232" s="39">
        <v>19.95</v>
      </c>
      <c r="C2232" s="39">
        <v>24.95</v>
      </c>
      <c r="D2232" s="39">
        <v>29.95</v>
      </c>
      <c r="E2232" t="s">
        <v>47</v>
      </c>
    </row>
    <row r="2233" spans="1:5" x14ac:dyDescent="0.25">
      <c r="A2233">
        <v>5064</v>
      </c>
      <c r="B2233" s="39">
        <v>19.95</v>
      </c>
      <c r="C2233" s="39">
        <v>24.95</v>
      </c>
      <c r="D2233" s="39">
        <v>29.95</v>
      </c>
      <c r="E2233" t="s">
        <v>47</v>
      </c>
    </row>
    <row r="2234" spans="1:5" x14ac:dyDescent="0.25">
      <c r="A2234">
        <v>5065</v>
      </c>
      <c r="B2234" s="39">
        <v>19.95</v>
      </c>
      <c r="C2234" s="39">
        <v>24.95</v>
      </c>
      <c r="D2234" s="39">
        <v>29.95</v>
      </c>
      <c r="E2234" t="s">
        <v>47</v>
      </c>
    </row>
    <row r="2235" spans="1:5" x14ac:dyDescent="0.25">
      <c r="A2235">
        <v>5066</v>
      </c>
      <c r="B2235" s="39">
        <v>19.95</v>
      </c>
      <c r="C2235" s="39">
        <v>24.95</v>
      </c>
      <c r="D2235" s="39">
        <v>29.95</v>
      </c>
      <c r="E2235" t="s">
        <v>47</v>
      </c>
    </row>
    <row r="2236" spans="1:5" x14ac:dyDescent="0.25">
      <c r="A2236">
        <v>5067</v>
      </c>
      <c r="B2236" s="39">
        <v>19.95</v>
      </c>
      <c r="C2236" s="39">
        <v>24.95</v>
      </c>
      <c r="D2236" s="39">
        <v>29.95</v>
      </c>
      <c r="E2236" t="s">
        <v>47</v>
      </c>
    </row>
    <row r="2237" spans="1:5" x14ac:dyDescent="0.25">
      <c r="A2237">
        <v>5068</v>
      </c>
      <c r="B2237" s="39">
        <v>19.95</v>
      </c>
      <c r="C2237" s="39">
        <v>24.95</v>
      </c>
      <c r="D2237" s="39">
        <v>29.95</v>
      </c>
      <c r="E2237" t="s">
        <v>47</v>
      </c>
    </row>
    <row r="2238" spans="1:5" x14ac:dyDescent="0.25">
      <c r="A2238">
        <v>5069</v>
      </c>
      <c r="B2238" s="39">
        <v>19.95</v>
      </c>
      <c r="C2238" s="39">
        <v>24.95</v>
      </c>
      <c r="D2238" s="39">
        <v>29.95</v>
      </c>
      <c r="E2238" t="s">
        <v>47</v>
      </c>
    </row>
    <row r="2239" spans="1:5" x14ac:dyDescent="0.25">
      <c r="A2239">
        <v>5070</v>
      </c>
      <c r="B2239" s="39">
        <v>19.95</v>
      </c>
      <c r="C2239" s="39">
        <v>24.95</v>
      </c>
      <c r="D2239" s="39">
        <v>29.95</v>
      </c>
      <c r="E2239" t="s">
        <v>47</v>
      </c>
    </row>
    <row r="2240" spans="1:5" x14ac:dyDescent="0.25">
      <c r="A2240">
        <v>5071</v>
      </c>
      <c r="B2240" s="39">
        <v>19.95</v>
      </c>
      <c r="C2240" s="39">
        <v>24.95</v>
      </c>
      <c r="D2240" s="39">
        <v>29.95</v>
      </c>
      <c r="E2240" t="s">
        <v>47</v>
      </c>
    </row>
    <row r="2241" spans="1:5" x14ac:dyDescent="0.25">
      <c r="A2241">
        <v>5072</v>
      </c>
      <c r="B2241" s="39">
        <v>19.95</v>
      </c>
      <c r="C2241" s="39">
        <v>24.95</v>
      </c>
      <c r="D2241" s="39">
        <v>29.95</v>
      </c>
      <c r="E2241" t="s">
        <v>47</v>
      </c>
    </row>
    <row r="2242" spans="1:5" x14ac:dyDescent="0.25">
      <c r="A2242">
        <v>5073</v>
      </c>
      <c r="B2242" s="39">
        <v>19.95</v>
      </c>
      <c r="C2242" s="39">
        <v>24.95</v>
      </c>
      <c r="D2242" s="39">
        <v>29.95</v>
      </c>
      <c r="E2242" t="s">
        <v>47</v>
      </c>
    </row>
    <row r="2243" spans="1:5" x14ac:dyDescent="0.25">
      <c r="A2243">
        <v>5074</v>
      </c>
      <c r="B2243" s="39">
        <v>19.95</v>
      </c>
      <c r="C2243" s="39">
        <v>24.95</v>
      </c>
      <c r="D2243" s="39">
        <v>29.95</v>
      </c>
      <c r="E2243" t="s">
        <v>47</v>
      </c>
    </row>
    <row r="2244" spans="1:5" x14ac:dyDescent="0.25">
      <c r="A2244">
        <v>5075</v>
      </c>
      <c r="B2244" s="39">
        <v>19.95</v>
      </c>
      <c r="C2244" s="39">
        <v>24.95</v>
      </c>
      <c r="D2244" s="39">
        <v>29.95</v>
      </c>
      <c r="E2244" t="s">
        <v>47</v>
      </c>
    </row>
    <row r="2245" spans="1:5" x14ac:dyDescent="0.25">
      <c r="A2245">
        <v>5076</v>
      </c>
      <c r="B2245" s="39">
        <v>19.95</v>
      </c>
      <c r="C2245" s="39">
        <v>24.95</v>
      </c>
      <c r="D2245" s="39">
        <v>29.95</v>
      </c>
      <c r="E2245" t="s">
        <v>47</v>
      </c>
    </row>
    <row r="2246" spans="1:5" x14ac:dyDescent="0.25">
      <c r="A2246">
        <v>5081</v>
      </c>
      <c r="B2246" s="39">
        <v>19.95</v>
      </c>
      <c r="C2246" s="39">
        <v>24.95</v>
      </c>
      <c r="D2246" s="39">
        <v>29.95</v>
      </c>
      <c r="E2246" t="s">
        <v>47</v>
      </c>
    </row>
    <row r="2247" spans="1:5" x14ac:dyDescent="0.25">
      <c r="A2247">
        <v>5082</v>
      </c>
      <c r="B2247" s="39">
        <v>19.95</v>
      </c>
      <c r="C2247" s="39">
        <v>24.95</v>
      </c>
      <c r="D2247" s="39">
        <v>29.95</v>
      </c>
      <c r="E2247" t="s">
        <v>47</v>
      </c>
    </row>
    <row r="2248" spans="1:5" x14ac:dyDescent="0.25">
      <c r="A2248">
        <v>5083</v>
      </c>
      <c r="B2248" s="39">
        <v>19.95</v>
      </c>
      <c r="C2248" s="39">
        <v>24.95</v>
      </c>
      <c r="D2248" s="39">
        <v>29.95</v>
      </c>
      <c r="E2248" t="s">
        <v>47</v>
      </c>
    </row>
    <row r="2249" spans="1:5" x14ac:dyDescent="0.25">
      <c r="A2249">
        <v>5084</v>
      </c>
      <c r="B2249" s="39">
        <v>19.95</v>
      </c>
      <c r="C2249" s="39">
        <v>24.95</v>
      </c>
      <c r="D2249" s="39">
        <v>29.95</v>
      </c>
      <c r="E2249" t="s">
        <v>47</v>
      </c>
    </row>
    <row r="2250" spans="1:5" x14ac:dyDescent="0.25">
      <c r="A2250">
        <v>5085</v>
      </c>
      <c r="B2250" s="39">
        <v>19.95</v>
      </c>
      <c r="C2250" s="39">
        <v>24.95</v>
      </c>
      <c r="D2250" s="39">
        <v>29.95</v>
      </c>
      <c r="E2250" t="s">
        <v>47</v>
      </c>
    </row>
    <row r="2251" spans="1:5" x14ac:dyDescent="0.25">
      <c r="A2251">
        <v>5086</v>
      </c>
      <c r="B2251" s="39">
        <v>19.95</v>
      </c>
      <c r="C2251" s="39">
        <v>24.95</v>
      </c>
      <c r="D2251" s="39">
        <v>29.95</v>
      </c>
      <c r="E2251" t="s">
        <v>47</v>
      </c>
    </row>
    <row r="2252" spans="1:5" x14ac:dyDescent="0.25">
      <c r="A2252">
        <v>5087</v>
      </c>
      <c r="B2252" s="39">
        <v>19.95</v>
      </c>
      <c r="C2252" s="39">
        <v>24.95</v>
      </c>
      <c r="D2252" s="39">
        <v>29.95</v>
      </c>
      <c r="E2252" t="s">
        <v>47</v>
      </c>
    </row>
    <row r="2253" spans="1:5" x14ac:dyDescent="0.25">
      <c r="A2253">
        <v>5088</v>
      </c>
      <c r="B2253" s="39">
        <v>19.95</v>
      </c>
      <c r="C2253" s="39">
        <v>24.95</v>
      </c>
      <c r="D2253" s="39">
        <v>29.95</v>
      </c>
      <c r="E2253" t="s">
        <v>47</v>
      </c>
    </row>
    <row r="2254" spans="1:5" x14ac:dyDescent="0.25">
      <c r="A2254">
        <v>5089</v>
      </c>
      <c r="B2254" s="39">
        <v>19.95</v>
      </c>
      <c r="C2254" s="39">
        <v>24.95</v>
      </c>
      <c r="D2254" s="39">
        <v>29.95</v>
      </c>
      <c r="E2254" t="s">
        <v>47</v>
      </c>
    </row>
    <row r="2255" spans="1:5" x14ac:dyDescent="0.25">
      <c r="A2255">
        <v>5090</v>
      </c>
      <c r="B2255" s="39">
        <v>19.95</v>
      </c>
      <c r="C2255" s="39">
        <v>24.95</v>
      </c>
      <c r="D2255" s="39">
        <v>29.95</v>
      </c>
      <c r="E2255" t="s">
        <v>47</v>
      </c>
    </row>
    <row r="2256" spans="1:5" x14ac:dyDescent="0.25">
      <c r="A2256">
        <v>5091</v>
      </c>
      <c r="B2256" s="39">
        <v>19.95</v>
      </c>
      <c r="C2256" s="39">
        <v>24.95</v>
      </c>
      <c r="D2256" s="39">
        <v>29.95</v>
      </c>
      <c r="E2256" t="s">
        <v>47</v>
      </c>
    </row>
    <row r="2257" spans="1:5" x14ac:dyDescent="0.25">
      <c r="A2257">
        <v>5092</v>
      </c>
      <c r="B2257" s="39">
        <v>19.95</v>
      </c>
      <c r="C2257" s="39">
        <v>24.95</v>
      </c>
      <c r="D2257" s="39">
        <v>29.95</v>
      </c>
      <c r="E2257" t="s">
        <v>47</v>
      </c>
    </row>
    <row r="2258" spans="1:5" x14ac:dyDescent="0.25">
      <c r="A2258">
        <v>5093</v>
      </c>
      <c r="B2258" s="39">
        <v>19.95</v>
      </c>
      <c r="C2258" s="39">
        <v>24.95</v>
      </c>
      <c r="D2258" s="39">
        <v>29.95</v>
      </c>
      <c r="E2258" t="s">
        <v>47</v>
      </c>
    </row>
    <row r="2259" spans="1:5" x14ac:dyDescent="0.25">
      <c r="A2259">
        <v>5094</v>
      </c>
      <c r="B2259" s="39">
        <v>19.95</v>
      </c>
      <c r="C2259" s="39">
        <v>24.95</v>
      </c>
      <c r="D2259" s="39">
        <v>29.95</v>
      </c>
      <c r="E2259" t="s">
        <v>47</v>
      </c>
    </row>
    <row r="2260" spans="1:5" x14ac:dyDescent="0.25">
      <c r="A2260">
        <v>5095</v>
      </c>
      <c r="B2260" s="39">
        <v>19.95</v>
      </c>
      <c r="C2260" s="39">
        <v>24.95</v>
      </c>
      <c r="D2260" s="39">
        <v>29.95</v>
      </c>
      <c r="E2260" t="s">
        <v>47</v>
      </c>
    </row>
    <row r="2261" spans="1:5" x14ac:dyDescent="0.25">
      <c r="A2261">
        <v>5096</v>
      </c>
      <c r="B2261" s="39">
        <v>19.95</v>
      </c>
      <c r="C2261" s="39">
        <v>24.95</v>
      </c>
      <c r="D2261" s="39">
        <v>29.95</v>
      </c>
      <c r="E2261" t="s">
        <v>47</v>
      </c>
    </row>
    <row r="2262" spans="1:5" x14ac:dyDescent="0.25">
      <c r="A2262">
        <v>5097</v>
      </c>
      <c r="B2262" s="39">
        <v>19.95</v>
      </c>
      <c r="C2262" s="39">
        <v>24.95</v>
      </c>
      <c r="D2262" s="39">
        <v>29.95</v>
      </c>
      <c r="E2262" t="s">
        <v>47</v>
      </c>
    </row>
    <row r="2263" spans="1:5" x14ac:dyDescent="0.25">
      <c r="A2263">
        <v>5098</v>
      </c>
      <c r="B2263" s="39">
        <v>19.95</v>
      </c>
      <c r="C2263" s="39">
        <v>24.95</v>
      </c>
      <c r="D2263" s="39">
        <v>29.95</v>
      </c>
      <c r="E2263" t="s">
        <v>47</v>
      </c>
    </row>
    <row r="2264" spans="1:5" x14ac:dyDescent="0.25">
      <c r="A2264">
        <v>5106</v>
      </c>
      <c r="B2264" s="39">
        <v>19.95</v>
      </c>
      <c r="C2264" s="39">
        <v>24.95</v>
      </c>
      <c r="D2264" s="39">
        <v>29.95</v>
      </c>
      <c r="E2264" t="s">
        <v>47</v>
      </c>
    </row>
    <row r="2265" spans="1:5" x14ac:dyDescent="0.25">
      <c r="A2265">
        <v>5107</v>
      </c>
      <c r="B2265" s="39">
        <v>19.95</v>
      </c>
      <c r="C2265" s="39">
        <v>24.95</v>
      </c>
      <c r="D2265" s="39">
        <v>29.95</v>
      </c>
      <c r="E2265" t="s">
        <v>47</v>
      </c>
    </row>
    <row r="2266" spans="1:5" x14ac:dyDescent="0.25">
      <c r="A2266">
        <v>5108</v>
      </c>
      <c r="B2266" s="39">
        <v>19.95</v>
      </c>
      <c r="C2266" s="39">
        <v>24.95</v>
      </c>
      <c r="D2266" s="39">
        <v>29.95</v>
      </c>
      <c r="E2266" t="s">
        <v>47</v>
      </c>
    </row>
    <row r="2267" spans="1:5" x14ac:dyDescent="0.25">
      <c r="A2267">
        <v>5109</v>
      </c>
      <c r="B2267" s="39">
        <v>19.95</v>
      </c>
      <c r="C2267" s="39">
        <v>24.95</v>
      </c>
      <c r="D2267" s="39">
        <v>29.95</v>
      </c>
      <c r="E2267" t="s">
        <v>47</v>
      </c>
    </row>
    <row r="2268" spans="1:5" x14ac:dyDescent="0.25">
      <c r="A2268">
        <v>5110</v>
      </c>
      <c r="B2268" s="39">
        <v>19.95</v>
      </c>
      <c r="C2268" s="39">
        <v>24.95</v>
      </c>
      <c r="D2268" s="39">
        <v>29.95</v>
      </c>
      <c r="E2268" t="s">
        <v>47</v>
      </c>
    </row>
    <row r="2269" spans="1:5" x14ac:dyDescent="0.25">
      <c r="A2269">
        <v>5111</v>
      </c>
      <c r="B2269" s="39">
        <v>19.95</v>
      </c>
      <c r="C2269" s="39">
        <v>24.95</v>
      </c>
      <c r="D2269" s="39">
        <v>29.95</v>
      </c>
      <c r="E2269" t="s">
        <v>47</v>
      </c>
    </row>
    <row r="2270" spans="1:5" x14ac:dyDescent="0.25">
      <c r="A2270">
        <v>5112</v>
      </c>
      <c r="B2270" s="39">
        <v>19.95</v>
      </c>
      <c r="C2270" s="39">
        <v>24.95</v>
      </c>
      <c r="D2270" s="39">
        <v>29.95</v>
      </c>
      <c r="E2270" t="s">
        <v>47</v>
      </c>
    </row>
    <row r="2271" spans="1:5" x14ac:dyDescent="0.25">
      <c r="A2271">
        <v>5113</v>
      </c>
      <c r="B2271" s="39">
        <v>19.95</v>
      </c>
      <c r="C2271" s="39">
        <v>24.95</v>
      </c>
      <c r="D2271" s="39">
        <v>29.95</v>
      </c>
      <c r="E2271" t="s">
        <v>47</v>
      </c>
    </row>
    <row r="2272" spans="1:5" x14ac:dyDescent="0.25">
      <c r="A2272">
        <v>5114</v>
      </c>
      <c r="B2272" s="39">
        <v>19.95</v>
      </c>
      <c r="C2272" s="39">
        <v>24.95</v>
      </c>
      <c r="D2272" s="39">
        <v>29.95</v>
      </c>
      <c r="E2272" t="s">
        <v>47</v>
      </c>
    </row>
    <row r="2273" spans="1:5" x14ac:dyDescent="0.25">
      <c r="A2273">
        <v>5115</v>
      </c>
      <c r="B2273" s="39">
        <v>19.95</v>
      </c>
      <c r="C2273" s="39">
        <v>24.95</v>
      </c>
      <c r="D2273" s="39">
        <v>29.95</v>
      </c>
      <c r="E2273" t="s">
        <v>47</v>
      </c>
    </row>
    <row r="2274" spans="1:5" x14ac:dyDescent="0.25">
      <c r="A2274">
        <v>5116</v>
      </c>
      <c r="B2274" s="39">
        <v>19.95</v>
      </c>
      <c r="C2274" s="39">
        <v>24.95</v>
      </c>
      <c r="D2274" s="39">
        <v>29.95</v>
      </c>
      <c r="E2274" t="s">
        <v>47</v>
      </c>
    </row>
    <row r="2275" spans="1:5" x14ac:dyDescent="0.25">
      <c r="A2275">
        <v>5117</v>
      </c>
      <c r="B2275" s="39">
        <v>19.95</v>
      </c>
      <c r="C2275" s="39">
        <v>24.95</v>
      </c>
      <c r="D2275" s="39">
        <v>29.95</v>
      </c>
      <c r="E2275" t="s">
        <v>47</v>
      </c>
    </row>
    <row r="2276" spans="1:5" x14ac:dyDescent="0.25">
      <c r="A2276">
        <v>5118</v>
      </c>
      <c r="B2276" s="39">
        <v>19.95</v>
      </c>
      <c r="C2276" s="39">
        <v>24.95</v>
      </c>
      <c r="D2276" s="39">
        <v>29.95</v>
      </c>
      <c r="E2276" t="s">
        <v>47</v>
      </c>
    </row>
    <row r="2277" spans="1:5" x14ac:dyDescent="0.25">
      <c r="A2277">
        <v>5120</v>
      </c>
      <c r="B2277" s="39">
        <v>19.95</v>
      </c>
      <c r="C2277" s="39">
        <v>24.95</v>
      </c>
      <c r="D2277" s="39">
        <v>29.95</v>
      </c>
      <c r="E2277" t="s">
        <v>47</v>
      </c>
    </row>
    <row r="2278" spans="1:5" x14ac:dyDescent="0.25">
      <c r="A2278">
        <v>5121</v>
      </c>
      <c r="B2278" s="39">
        <v>19.95</v>
      </c>
      <c r="C2278" s="39">
        <v>24.95</v>
      </c>
      <c r="D2278" s="39">
        <v>29.95</v>
      </c>
      <c r="E2278" t="s">
        <v>47</v>
      </c>
    </row>
    <row r="2279" spans="1:5" x14ac:dyDescent="0.25">
      <c r="A2279">
        <v>5125</v>
      </c>
      <c r="B2279" s="39">
        <v>19.95</v>
      </c>
      <c r="C2279" s="39">
        <v>24.95</v>
      </c>
      <c r="D2279" s="39">
        <v>29.95</v>
      </c>
      <c r="E2279" t="s">
        <v>47</v>
      </c>
    </row>
    <row r="2280" spans="1:5" x14ac:dyDescent="0.25">
      <c r="A2280">
        <v>5126</v>
      </c>
      <c r="B2280" s="39">
        <v>19.95</v>
      </c>
      <c r="C2280" s="39">
        <v>24.95</v>
      </c>
      <c r="D2280" s="39">
        <v>29.95</v>
      </c>
      <c r="E2280" t="s">
        <v>47</v>
      </c>
    </row>
    <row r="2281" spans="1:5" x14ac:dyDescent="0.25">
      <c r="A2281">
        <v>5127</v>
      </c>
      <c r="B2281" s="39">
        <v>19.95</v>
      </c>
      <c r="C2281" s="39">
        <v>24.95</v>
      </c>
      <c r="D2281" s="39">
        <v>29.95</v>
      </c>
      <c r="E2281" t="s">
        <v>47</v>
      </c>
    </row>
    <row r="2282" spans="1:5" x14ac:dyDescent="0.25">
      <c r="A2282">
        <v>5131</v>
      </c>
      <c r="B2282" s="39">
        <v>19.95</v>
      </c>
      <c r="C2282" s="39">
        <v>24.95</v>
      </c>
      <c r="D2282" s="39">
        <v>29.95</v>
      </c>
      <c r="E2282" t="s">
        <v>47</v>
      </c>
    </row>
    <row r="2283" spans="1:5" x14ac:dyDescent="0.25">
      <c r="A2283">
        <v>5132</v>
      </c>
      <c r="B2283" s="39">
        <v>19.95</v>
      </c>
      <c r="C2283" s="39">
        <v>24.95</v>
      </c>
      <c r="D2283" s="39">
        <v>29.95</v>
      </c>
      <c r="E2283" t="s">
        <v>47</v>
      </c>
    </row>
    <row r="2284" spans="1:5" x14ac:dyDescent="0.25">
      <c r="A2284">
        <v>5133</v>
      </c>
      <c r="B2284" s="39">
        <v>19.95</v>
      </c>
      <c r="C2284" s="39">
        <v>24.95</v>
      </c>
      <c r="D2284" s="39">
        <v>29.95</v>
      </c>
      <c r="E2284" t="s">
        <v>47</v>
      </c>
    </row>
    <row r="2285" spans="1:5" x14ac:dyDescent="0.25">
      <c r="A2285">
        <v>5134</v>
      </c>
      <c r="B2285" s="39">
        <v>19.95</v>
      </c>
      <c r="C2285" s="39">
        <v>24.95</v>
      </c>
      <c r="D2285" s="39">
        <v>29.95</v>
      </c>
      <c r="E2285" t="s">
        <v>47</v>
      </c>
    </row>
    <row r="2286" spans="1:5" x14ac:dyDescent="0.25">
      <c r="A2286">
        <v>5136</v>
      </c>
      <c r="B2286" s="39">
        <v>19.95</v>
      </c>
      <c r="C2286" s="39">
        <v>24.95</v>
      </c>
      <c r="D2286" s="39">
        <v>29.95</v>
      </c>
      <c r="E2286" t="s">
        <v>47</v>
      </c>
    </row>
    <row r="2287" spans="1:5" x14ac:dyDescent="0.25">
      <c r="A2287">
        <v>5137</v>
      </c>
      <c r="B2287" s="39">
        <v>19.95</v>
      </c>
      <c r="C2287" s="39">
        <v>24.95</v>
      </c>
      <c r="D2287" s="39">
        <v>29.95</v>
      </c>
      <c r="E2287" t="s">
        <v>47</v>
      </c>
    </row>
    <row r="2288" spans="1:5" x14ac:dyDescent="0.25">
      <c r="A2288">
        <v>5138</v>
      </c>
      <c r="B2288" s="39">
        <v>19.95</v>
      </c>
      <c r="C2288" s="39">
        <v>24.95</v>
      </c>
      <c r="D2288" s="39">
        <v>29.95</v>
      </c>
      <c r="E2288" t="s">
        <v>47</v>
      </c>
    </row>
    <row r="2289" spans="1:5" x14ac:dyDescent="0.25">
      <c r="A2289">
        <v>5139</v>
      </c>
      <c r="B2289" s="39">
        <v>19.95</v>
      </c>
      <c r="C2289" s="39">
        <v>24.95</v>
      </c>
      <c r="D2289" s="39">
        <v>29.95</v>
      </c>
      <c r="E2289" t="s">
        <v>47</v>
      </c>
    </row>
    <row r="2290" spans="1:5" x14ac:dyDescent="0.25">
      <c r="A2290">
        <v>5140</v>
      </c>
      <c r="B2290" s="39">
        <v>19.95</v>
      </c>
      <c r="C2290" s="39">
        <v>24.95</v>
      </c>
      <c r="D2290" s="39">
        <v>29.95</v>
      </c>
      <c r="E2290" t="s">
        <v>47</v>
      </c>
    </row>
    <row r="2291" spans="1:5" x14ac:dyDescent="0.25">
      <c r="A2291">
        <v>5141</v>
      </c>
      <c r="B2291" s="39">
        <v>19.95</v>
      </c>
      <c r="C2291" s="39">
        <v>24.95</v>
      </c>
      <c r="D2291" s="39">
        <v>29.95</v>
      </c>
      <c r="E2291" t="s">
        <v>47</v>
      </c>
    </row>
    <row r="2292" spans="1:5" x14ac:dyDescent="0.25">
      <c r="A2292">
        <v>5142</v>
      </c>
      <c r="B2292" s="39">
        <v>19.95</v>
      </c>
      <c r="C2292" s="39">
        <v>24.95</v>
      </c>
      <c r="D2292" s="39">
        <v>29.95</v>
      </c>
      <c r="E2292" t="s">
        <v>47</v>
      </c>
    </row>
    <row r="2293" spans="1:5" x14ac:dyDescent="0.25">
      <c r="A2293">
        <v>5144</v>
      </c>
      <c r="B2293" s="39">
        <v>19.95</v>
      </c>
      <c r="C2293" s="39">
        <v>24.95</v>
      </c>
      <c r="D2293" s="39">
        <v>29.95</v>
      </c>
      <c r="E2293" t="s">
        <v>47</v>
      </c>
    </row>
    <row r="2294" spans="1:5" x14ac:dyDescent="0.25">
      <c r="A2294">
        <v>5150</v>
      </c>
      <c r="B2294" s="39">
        <v>19.95</v>
      </c>
      <c r="C2294" s="39">
        <v>24.95</v>
      </c>
      <c r="D2294" s="39">
        <v>29.95</v>
      </c>
      <c r="E2294" t="s">
        <v>47</v>
      </c>
    </row>
    <row r="2295" spans="1:5" x14ac:dyDescent="0.25">
      <c r="A2295">
        <v>5151</v>
      </c>
      <c r="B2295" s="39">
        <v>19.95</v>
      </c>
      <c r="C2295" s="39">
        <v>24.95</v>
      </c>
      <c r="D2295" s="39">
        <v>29.95</v>
      </c>
      <c r="E2295" t="s">
        <v>47</v>
      </c>
    </row>
    <row r="2296" spans="1:5" x14ac:dyDescent="0.25">
      <c r="A2296">
        <v>5152</v>
      </c>
      <c r="B2296" s="39">
        <v>19.95</v>
      </c>
      <c r="C2296" s="39">
        <v>24.95</v>
      </c>
      <c r="D2296" s="39">
        <v>29.95</v>
      </c>
      <c r="E2296" t="s">
        <v>47</v>
      </c>
    </row>
    <row r="2297" spans="1:5" x14ac:dyDescent="0.25">
      <c r="A2297">
        <v>5153</v>
      </c>
      <c r="B2297" s="39">
        <v>19.95</v>
      </c>
      <c r="C2297" s="39">
        <v>24.95</v>
      </c>
      <c r="D2297" s="39">
        <v>29.95</v>
      </c>
      <c r="E2297" t="s">
        <v>47</v>
      </c>
    </row>
    <row r="2298" spans="1:5" x14ac:dyDescent="0.25">
      <c r="A2298">
        <v>5154</v>
      </c>
      <c r="B2298" s="39">
        <v>19.95</v>
      </c>
      <c r="C2298" s="39">
        <v>24.95</v>
      </c>
      <c r="D2298" s="39">
        <v>29.95</v>
      </c>
      <c r="E2298" t="s">
        <v>47</v>
      </c>
    </row>
    <row r="2299" spans="1:5" x14ac:dyDescent="0.25">
      <c r="A2299">
        <v>5155</v>
      </c>
      <c r="B2299" s="39">
        <v>19.95</v>
      </c>
      <c r="C2299" s="39">
        <v>24.95</v>
      </c>
      <c r="D2299" s="39">
        <v>29.95</v>
      </c>
      <c r="E2299" t="s">
        <v>47</v>
      </c>
    </row>
    <row r="2300" spans="1:5" x14ac:dyDescent="0.25">
      <c r="A2300">
        <v>5156</v>
      </c>
      <c r="B2300" s="39">
        <v>19.95</v>
      </c>
      <c r="C2300" s="39">
        <v>24.95</v>
      </c>
      <c r="D2300" s="39">
        <v>29.95</v>
      </c>
      <c r="E2300" t="s">
        <v>47</v>
      </c>
    </row>
    <row r="2301" spans="1:5" x14ac:dyDescent="0.25">
      <c r="A2301">
        <v>5157</v>
      </c>
      <c r="B2301" s="39">
        <v>19.95</v>
      </c>
      <c r="C2301" s="39">
        <v>24.95</v>
      </c>
      <c r="D2301" s="39">
        <v>29.95</v>
      </c>
      <c r="E2301" t="s">
        <v>47</v>
      </c>
    </row>
    <row r="2302" spans="1:5" x14ac:dyDescent="0.25">
      <c r="A2302">
        <v>5158</v>
      </c>
      <c r="B2302" s="39">
        <v>19.95</v>
      </c>
      <c r="C2302" s="39">
        <v>24.95</v>
      </c>
      <c r="D2302" s="39">
        <v>29.95</v>
      </c>
      <c r="E2302" t="s">
        <v>47</v>
      </c>
    </row>
    <row r="2303" spans="1:5" x14ac:dyDescent="0.25">
      <c r="A2303">
        <v>5159</v>
      </c>
      <c r="B2303" s="39">
        <v>19.95</v>
      </c>
      <c r="C2303" s="39">
        <v>24.95</v>
      </c>
      <c r="D2303" s="39">
        <v>29.95</v>
      </c>
      <c r="E2303" t="s">
        <v>47</v>
      </c>
    </row>
    <row r="2304" spans="1:5" x14ac:dyDescent="0.25">
      <c r="A2304">
        <v>5160</v>
      </c>
      <c r="B2304" s="39">
        <v>19.95</v>
      </c>
      <c r="C2304" s="39">
        <v>24.95</v>
      </c>
      <c r="D2304" s="39">
        <v>29.95</v>
      </c>
      <c r="E2304" t="s">
        <v>47</v>
      </c>
    </row>
    <row r="2305" spans="1:5" x14ac:dyDescent="0.25">
      <c r="A2305">
        <v>5161</v>
      </c>
      <c r="B2305" s="39">
        <v>19.95</v>
      </c>
      <c r="C2305" s="39">
        <v>24.95</v>
      </c>
      <c r="D2305" s="39">
        <v>29.95</v>
      </c>
      <c r="E2305" t="s">
        <v>47</v>
      </c>
    </row>
    <row r="2306" spans="1:5" x14ac:dyDescent="0.25">
      <c r="A2306">
        <v>5162</v>
      </c>
      <c r="B2306" s="39">
        <v>19.95</v>
      </c>
      <c r="C2306" s="39">
        <v>24.95</v>
      </c>
      <c r="D2306" s="39">
        <v>29.95</v>
      </c>
      <c r="E2306" t="s">
        <v>47</v>
      </c>
    </row>
    <row r="2307" spans="1:5" x14ac:dyDescent="0.25">
      <c r="A2307">
        <v>5163</v>
      </c>
      <c r="B2307" s="39">
        <v>19.95</v>
      </c>
      <c r="C2307" s="39">
        <v>24.95</v>
      </c>
      <c r="D2307" s="39">
        <v>29.95</v>
      </c>
      <c r="E2307" t="s">
        <v>47</v>
      </c>
    </row>
    <row r="2308" spans="1:5" x14ac:dyDescent="0.25">
      <c r="A2308">
        <v>5164</v>
      </c>
      <c r="B2308" s="39">
        <v>19.95</v>
      </c>
      <c r="C2308" s="39">
        <v>24.95</v>
      </c>
      <c r="D2308" s="39">
        <v>29.95</v>
      </c>
      <c r="E2308" t="s">
        <v>47</v>
      </c>
    </row>
    <row r="2309" spans="1:5" x14ac:dyDescent="0.25">
      <c r="A2309">
        <v>5165</v>
      </c>
      <c r="B2309" s="39">
        <v>19.95</v>
      </c>
      <c r="C2309" s="39">
        <v>24.95</v>
      </c>
      <c r="D2309" s="39">
        <v>29.95</v>
      </c>
      <c r="E2309" t="s">
        <v>47</v>
      </c>
    </row>
    <row r="2310" spans="1:5" x14ac:dyDescent="0.25">
      <c r="A2310">
        <v>5166</v>
      </c>
      <c r="B2310" s="39">
        <v>19.95</v>
      </c>
      <c r="C2310" s="39">
        <v>24.95</v>
      </c>
      <c r="D2310" s="39">
        <v>29.95</v>
      </c>
      <c r="E2310" t="s">
        <v>47</v>
      </c>
    </row>
    <row r="2311" spans="1:5" x14ac:dyDescent="0.25">
      <c r="A2311">
        <v>5167</v>
      </c>
      <c r="B2311" s="39">
        <v>19.95</v>
      </c>
      <c r="C2311" s="39">
        <v>24.95</v>
      </c>
      <c r="D2311" s="39">
        <v>29.95</v>
      </c>
      <c r="E2311" t="s">
        <v>47</v>
      </c>
    </row>
    <row r="2312" spans="1:5" x14ac:dyDescent="0.25">
      <c r="A2312">
        <v>5168</v>
      </c>
      <c r="B2312" s="39">
        <v>19.95</v>
      </c>
      <c r="C2312" s="39">
        <v>24.95</v>
      </c>
      <c r="D2312" s="39">
        <v>29.95</v>
      </c>
      <c r="E2312" t="s">
        <v>47</v>
      </c>
    </row>
    <row r="2313" spans="1:5" x14ac:dyDescent="0.25">
      <c r="A2313">
        <v>5169</v>
      </c>
      <c r="B2313" s="39">
        <v>19.95</v>
      </c>
      <c r="C2313" s="39">
        <v>24.95</v>
      </c>
      <c r="D2313" s="39">
        <v>29.95</v>
      </c>
      <c r="E2313" t="s">
        <v>47</v>
      </c>
    </row>
    <row r="2314" spans="1:5" x14ac:dyDescent="0.25">
      <c r="A2314">
        <v>5170</v>
      </c>
      <c r="B2314" s="39">
        <v>19.95</v>
      </c>
      <c r="C2314" s="39">
        <v>24.95</v>
      </c>
      <c r="D2314" s="39">
        <v>29.95</v>
      </c>
      <c r="E2314" t="s">
        <v>47</v>
      </c>
    </row>
    <row r="2315" spans="1:5" x14ac:dyDescent="0.25">
      <c r="A2315">
        <v>5171</v>
      </c>
      <c r="B2315" s="39">
        <v>19.95</v>
      </c>
      <c r="C2315" s="39">
        <v>24.95</v>
      </c>
      <c r="D2315" s="39">
        <v>29.95</v>
      </c>
      <c r="E2315" t="s">
        <v>47</v>
      </c>
    </row>
    <row r="2316" spans="1:5" x14ac:dyDescent="0.25">
      <c r="A2316">
        <v>5172</v>
      </c>
      <c r="B2316" s="39">
        <v>19.95</v>
      </c>
      <c r="C2316" s="39">
        <v>24.95</v>
      </c>
      <c r="D2316" s="39">
        <v>29.95</v>
      </c>
      <c r="E2316" t="s">
        <v>47</v>
      </c>
    </row>
    <row r="2317" spans="1:5" x14ac:dyDescent="0.25">
      <c r="A2317">
        <v>5173</v>
      </c>
      <c r="B2317" s="39">
        <v>19.95</v>
      </c>
      <c r="C2317" s="39">
        <v>24.95</v>
      </c>
      <c r="D2317" s="39">
        <v>29.95</v>
      </c>
      <c r="E2317" t="s">
        <v>47</v>
      </c>
    </row>
    <row r="2318" spans="1:5" x14ac:dyDescent="0.25">
      <c r="A2318">
        <v>5174</v>
      </c>
      <c r="B2318" s="39">
        <v>19.95</v>
      </c>
      <c r="C2318" s="39">
        <v>24.95</v>
      </c>
      <c r="D2318" s="39">
        <v>29.95</v>
      </c>
      <c r="E2318" t="s">
        <v>47</v>
      </c>
    </row>
    <row r="2319" spans="1:5" x14ac:dyDescent="0.25">
      <c r="A2319">
        <v>5201</v>
      </c>
      <c r="B2319" s="39">
        <v>19.95</v>
      </c>
      <c r="C2319" s="39">
        <v>24.95</v>
      </c>
      <c r="D2319" s="39">
        <v>29.95</v>
      </c>
      <c r="E2319" t="s">
        <v>47</v>
      </c>
    </row>
    <row r="2320" spans="1:5" x14ac:dyDescent="0.25">
      <c r="A2320">
        <v>5202</v>
      </c>
      <c r="B2320" s="39">
        <v>19.95</v>
      </c>
      <c r="C2320" s="39">
        <v>24.95</v>
      </c>
      <c r="D2320" s="39">
        <v>29.95</v>
      </c>
      <c r="E2320" t="s">
        <v>47</v>
      </c>
    </row>
    <row r="2321" spans="1:5" x14ac:dyDescent="0.25">
      <c r="A2321">
        <v>5203</v>
      </c>
      <c r="B2321" s="39">
        <v>19.95</v>
      </c>
      <c r="C2321" s="39">
        <v>24.95</v>
      </c>
      <c r="D2321" s="39">
        <v>29.95</v>
      </c>
      <c r="E2321" t="s">
        <v>47</v>
      </c>
    </row>
    <row r="2322" spans="1:5" x14ac:dyDescent="0.25">
      <c r="A2322">
        <v>5204</v>
      </c>
      <c r="B2322" s="39">
        <v>19.95</v>
      </c>
      <c r="C2322" s="39">
        <v>24.95</v>
      </c>
      <c r="D2322" s="39">
        <v>29.95</v>
      </c>
      <c r="E2322" t="s">
        <v>47</v>
      </c>
    </row>
    <row r="2323" spans="1:5" x14ac:dyDescent="0.25">
      <c r="A2323">
        <v>5210</v>
      </c>
      <c r="B2323" s="39">
        <v>19.95</v>
      </c>
      <c r="C2323" s="39">
        <v>24.95</v>
      </c>
      <c r="D2323" s="39">
        <v>29.95</v>
      </c>
      <c r="E2323" t="s">
        <v>47</v>
      </c>
    </row>
    <row r="2324" spans="1:5" x14ac:dyDescent="0.25">
      <c r="A2324">
        <v>5211</v>
      </c>
      <c r="B2324" s="39">
        <v>19.95</v>
      </c>
      <c r="C2324" s="39">
        <v>24.95</v>
      </c>
      <c r="D2324" s="39">
        <v>29.95</v>
      </c>
      <c r="E2324" t="s">
        <v>47</v>
      </c>
    </row>
    <row r="2325" spans="1:5" x14ac:dyDescent="0.25">
      <c r="A2325">
        <v>5212</v>
      </c>
      <c r="B2325" s="39">
        <v>19.95</v>
      </c>
      <c r="C2325" s="39">
        <v>24.95</v>
      </c>
      <c r="D2325" s="39">
        <v>29.95</v>
      </c>
      <c r="E2325" t="s">
        <v>47</v>
      </c>
    </row>
    <row r="2326" spans="1:5" x14ac:dyDescent="0.25">
      <c r="A2326">
        <v>5213</v>
      </c>
      <c r="B2326" s="39">
        <v>19.95</v>
      </c>
      <c r="C2326" s="39">
        <v>24.95</v>
      </c>
      <c r="D2326" s="39">
        <v>29.95</v>
      </c>
      <c r="E2326" t="s">
        <v>47</v>
      </c>
    </row>
    <row r="2327" spans="1:5" x14ac:dyDescent="0.25">
      <c r="A2327">
        <v>5214</v>
      </c>
      <c r="B2327" s="39">
        <v>19.95</v>
      </c>
      <c r="C2327" s="39">
        <v>24.95</v>
      </c>
      <c r="D2327" s="39">
        <v>29.95</v>
      </c>
      <c r="E2327" t="s">
        <v>47</v>
      </c>
    </row>
    <row r="2328" spans="1:5" x14ac:dyDescent="0.25">
      <c r="A2328">
        <v>5220</v>
      </c>
      <c r="B2328" s="39">
        <v>19.95</v>
      </c>
      <c r="C2328" s="39">
        <v>24.95</v>
      </c>
      <c r="D2328" s="39">
        <v>29.95</v>
      </c>
      <c r="E2328" t="s">
        <v>47</v>
      </c>
    </row>
    <row r="2329" spans="1:5" x14ac:dyDescent="0.25">
      <c r="A2329">
        <v>5221</v>
      </c>
      <c r="B2329" s="39">
        <v>19.95</v>
      </c>
      <c r="C2329" s="39">
        <v>24.95</v>
      </c>
      <c r="D2329" s="39">
        <v>29.95</v>
      </c>
      <c r="E2329" t="s">
        <v>47</v>
      </c>
    </row>
    <row r="2330" spans="1:5" x14ac:dyDescent="0.25">
      <c r="A2330">
        <v>5222</v>
      </c>
      <c r="B2330" s="39">
        <v>19.95</v>
      </c>
      <c r="C2330" s="39">
        <v>24.95</v>
      </c>
      <c r="D2330" s="39">
        <v>29.95</v>
      </c>
      <c r="E2330" t="s">
        <v>47</v>
      </c>
    </row>
    <row r="2331" spans="1:5" x14ac:dyDescent="0.25">
      <c r="A2331">
        <v>5223</v>
      </c>
      <c r="B2331" s="39">
        <v>19.95</v>
      </c>
      <c r="C2331" s="39">
        <v>24.95</v>
      </c>
      <c r="D2331" s="39">
        <v>29.95</v>
      </c>
      <c r="E2331" t="s">
        <v>47</v>
      </c>
    </row>
    <row r="2332" spans="1:5" x14ac:dyDescent="0.25">
      <c r="A2332">
        <v>5231</v>
      </c>
      <c r="B2332" s="39">
        <v>19.95</v>
      </c>
      <c r="C2332" s="39">
        <v>24.95</v>
      </c>
      <c r="D2332" s="39">
        <v>29.95</v>
      </c>
      <c r="E2332" t="s">
        <v>47</v>
      </c>
    </row>
    <row r="2333" spans="1:5" x14ac:dyDescent="0.25">
      <c r="A2333">
        <v>5232</v>
      </c>
      <c r="B2333" s="39">
        <v>19.95</v>
      </c>
      <c r="C2333" s="39">
        <v>24.95</v>
      </c>
      <c r="D2333" s="39">
        <v>29.95</v>
      </c>
      <c r="E2333" t="s">
        <v>47</v>
      </c>
    </row>
    <row r="2334" spans="1:5" x14ac:dyDescent="0.25">
      <c r="A2334">
        <v>5233</v>
      </c>
      <c r="B2334" s="39">
        <v>19.95</v>
      </c>
      <c r="C2334" s="39">
        <v>24.95</v>
      </c>
      <c r="D2334" s="39">
        <v>29.95</v>
      </c>
      <c r="E2334" t="s">
        <v>47</v>
      </c>
    </row>
    <row r="2335" spans="1:5" x14ac:dyDescent="0.25">
      <c r="A2335">
        <v>5234</v>
      </c>
      <c r="B2335" s="39">
        <v>19.95</v>
      </c>
      <c r="C2335" s="39">
        <v>24.95</v>
      </c>
      <c r="D2335" s="39">
        <v>29.95</v>
      </c>
      <c r="E2335" t="s">
        <v>47</v>
      </c>
    </row>
    <row r="2336" spans="1:5" x14ac:dyDescent="0.25">
      <c r="A2336">
        <v>5235</v>
      </c>
      <c r="B2336" s="39">
        <v>19.95</v>
      </c>
      <c r="C2336" s="39">
        <v>24.95</v>
      </c>
      <c r="D2336" s="39">
        <v>29.95</v>
      </c>
      <c r="E2336" t="s">
        <v>47</v>
      </c>
    </row>
    <row r="2337" spans="1:5" x14ac:dyDescent="0.25">
      <c r="A2337">
        <v>5236</v>
      </c>
      <c r="B2337" s="39">
        <v>19.95</v>
      </c>
      <c r="C2337" s="39">
        <v>24.95</v>
      </c>
      <c r="D2337" s="39">
        <v>29.95</v>
      </c>
      <c r="E2337" t="s">
        <v>47</v>
      </c>
    </row>
    <row r="2338" spans="1:5" x14ac:dyDescent="0.25">
      <c r="A2338">
        <v>5237</v>
      </c>
      <c r="B2338" s="39">
        <v>19.95</v>
      </c>
      <c r="C2338" s="39">
        <v>24.95</v>
      </c>
      <c r="D2338" s="39">
        <v>29.95</v>
      </c>
      <c r="E2338" t="s">
        <v>47</v>
      </c>
    </row>
    <row r="2339" spans="1:5" x14ac:dyDescent="0.25">
      <c r="A2339">
        <v>5238</v>
      </c>
      <c r="B2339" s="39">
        <v>19.95</v>
      </c>
      <c r="C2339" s="39">
        <v>24.95</v>
      </c>
      <c r="D2339" s="39">
        <v>29.95</v>
      </c>
      <c r="E2339" t="s">
        <v>47</v>
      </c>
    </row>
    <row r="2340" spans="1:5" x14ac:dyDescent="0.25">
      <c r="A2340">
        <v>5240</v>
      </c>
      <c r="B2340" s="39">
        <v>19.95</v>
      </c>
      <c r="C2340" s="39">
        <v>24.95</v>
      </c>
      <c r="D2340" s="39">
        <v>29.95</v>
      </c>
      <c r="E2340" t="s">
        <v>47</v>
      </c>
    </row>
    <row r="2341" spans="1:5" x14ac:dyDescent="0.25">
      <c r="A2341">
        <v>5241</v>
      </c>
      <c r="B2341" s="39">
        <v>19.95</v>
      </c>
      <c r="C2341" s="39">
        <v>24.95</v>
      </c>
      <c r="D2341" s="39">
        <v>29.95</v>
      </c>
      <c r="E2341" t="s">
        <v>47</v>
      </c>
    </row>
    <row r="2342" spans="1:5" x14ac:dyDescent="0.25">
      <c r="A2342">
        <v>5242</v>
      </c>
      <c r="B2342" s="39">
        <v>19.95</v>
      </c>
      <c r="C2342" s="39">
        <v>24.95</v>
      </c>
      <c r="D2342" s="39">
        <v>29.95</v>
      </c>
      <c r="E2342" t="s">
        <v>47</v>
      </c>
    </row>
    <row r="2343" spans="1:5" x14ac:dyDescent="0.25">
      <c r="A2343">
        <v>5243</v>
      </c>
      <c r="B2343" s="39">
        <v>19.95</v>
      </c>
      <c r="C2343" s="39">
        <v>24.95</v>
      </c>
      <c r="D2343" s="39">
        <v>29.95</v>
      </c>
      <c r="E2343" t="s">
        <v>47</v>
      </c>
    </row>
    <row r="2344" spans="1:5" x14ac:dyDescent="0.25">
      <c r="A2344">
        <v>5244</v>
      </c>
      <c r="B2344" s="39">
        <v>19.95</v>
      </c>
      <c r="C2344" s="39">
        <v>24.95</v>
      </c>
      <c r="D2344" s="39">
        <v>29.95</v>
      </c>
      <c r="E2344" t="s">
        <v>47</v>
      </c>
    </row>
    <row r="2345" spans="1:5" x14ac:dyDescent="0.25">
      <c r="A2345">
        <v>5245</v>
      </c>
      <c r="B2345" s="39">
        <v>19.95</v>
      </c>
      <c r="C2345" s="39">
        <v>24.95</v>
      </c>
      <c r="D2345" s="39">
        <v>29.95</v>
      </c>
      <c r="E2345" t="s">
        <v>47</v>
      </c>
    </row>
    <row r="2346" spans="1:5" x14ac:dyDescent="0.25">
      <c r="A2346">
        <v>5246</v>
      </c>
      <c r="B2346" s="39">
        <v>19.95</v>
      </c>
      <c r="C2346" s="39">
        <v>24.95</v>
      </c>
      <c r="D2346" s="39">
        <v>29.95</v>
      </c>
      <c r="E2346" t="s">
        <v>47</v>
      </c>
    </row>
    <row r="2347" spans="1:5" x14ac:dyDescent="0.25">
      <c r="A2347">
        <v>5250</v>
      </c>
      <c r="B2347" s="39">
        <v>19.95</v>
      </c>
      <c r="C2347" s="39">
        <v>24.95</v>
      </c>
      <c r="D2347" s="39">
        <v>29.95</v>
      </c>
      <c r="E2347" t="s">
        <v>47</v>
      </c>
    </row>
    <row r="2348" spans="1:5" x14ac:dyDescent="0.25">
      <c r="A2348">
        <v>5251</v>
      </c>
      <c r="B2348" s="39">
        <v>19.95</v>
      </c>
      <c r="C2348" s="39">
        <v>24.95</v>
      </c>
      <c r="D2348" s="39">
        <v>29.95</v>
      </c>
      <c r="E2348" t="s">
        <v>47</v>
      </c>
    </row>
    <row r="2349" spans="1:5" x14ac:dyDescent="0.25">
      <c r="A2349">
        <v>5252</v>
      </c>
      <c r="B2349" s="39">
        <v>19.95</v>
      </c>
      <c r="C2349" s="39">
        <v>24.95</v>
      </c>
      <c r="D2349" s="39">
        <v>29.95</v>
      </c>
      <c r="E2349" t="s">
        <v>47</v>
      </c>
    </row>
    <row r="2350" spans="1:5" x14ac:dyDescent="0.25">
      <c r="A2350">
        <v>5253</v>
      </c>
      <c r="B2350" s="39">
        <v>19.95</v>
      </c>
      <c r="C2350" s="39">
        <v>24.95</v>
      </c>
      <c r="D2350" s="39">
        <v>29.95</v>
      </c>
      <c r="E2350" t="s">
        <v>47</v>
      </c>
    </row>
    <row r="2351" spans="1:5" x14ac:dyDescent="0.25">
      <c r="A2351">
        <v>5254</v>
      </c>
      <c r="B2351" s="39">
        <v>19.95</v>
      </c>
      <c r="C2351" s="39">
        <v>24.95</v>
      </c>
      <c r="D2351" s="39">
        <v>29.95</v>
      </c>
      <c r="E2351" t="s">
        <v>47</v>
      </c>
    </row>
    <row r="2352" spans="1:5" x14ac:dyDescent="0.25">
      <c r="A2352">
        <v>5255</v>
      </c>
      <c r="B2352" s="39">
        <v>19.95</v>
      </c>
      <c r="C2352" s="39">
        <v>24.95</v>
      </c>
      <c r="D2352" s="39">
        <v>29.95</v>
      </c>
      <c r="E2352" t="s">
        <v>47</v>
      </c>
    </row>
    <row r="2353" spans="1:5" x14ac:dyDescent="0.25">
      <c r="A2353">
        <v>5256</v>
      </c>
      <c r="B2353" s="39">
        <v>19.95</v>
      </c>
      <c r="C2353" s="39">
        <v>24.95</v>
      </c>
      <c r="D2353" s="39">
        <v>29.95</v>
      </c>
      <c r="E2353" t="s">
        <v>47</v>
      </c>
    </row>
    <row r="2354" spans="1:5" x14ac:dyDescent="0.25">
      <c r="A2354">
        <v>5259</v>
      </c>
      <c r="B2354" s="39">
        <v>19.95</v>
      </c>
      <c r="C2354" s="39">
        <v>24.95</v>
      </c>
      <c r="D2354" s="39">
        <v>29.95</v>
      </c>
      <c r="E2354" t="s">
        <v>47</v>
      </c>
    </row>
    <row r="2355" spans="1:5" x14ac:dyDescent="0.25">
      <c r="A2355">
        <v>5260</v>
      </c>
      <c r="B2355" s="39">
        <v>19.95</v>
      </c>
      <c r="C2355" s="39">
        <v>24.95</v>
      </c>
      <c r="D2355" s="39">
        <v>29.95</v>
      </c>
      <c r="E2355" t="s">
        <v>47</v>
      </c>
    </row>
    <row r="2356" spans="1:5" x14ac:dyDescent="0.25">
      <c r="A2356">
        <v>5261</v>
      </c>
      <c r="B2356" s="39">
        <v>19.95</v>
      </c>
      <c r="C2356" s="39">
        <v>24.95</v>
      </c>
      <c r="D2356" s="39">
        <v>29.95</v>
      </c>
      <c r="E2356" t="s">
        <v>47</v>
      </c>
    </row>
    <row r="2357" spans="1:5" x14ac:dyDescent="0.25">
      <c r="A2357">
        <v>5262</v>
      </c>
      <c r="B2357" s="39">
        <v>19.95</v>
      </c>
      <c r="C2357" s="39">
        <v>24.95</v>
      </c>
      <c r="D2357" s="39">
        <v>29.95</v>
      </c>
      <c r="E2357" t="s">
        <v>47</v>
      </c>
    </row>
    <row r="2358" spans="1:5" x14ac:dyDescent="0.25">
      <c r="A2358">
        <v>5263</v>
      </c>
      <c r="B2358" s="39">
        <v>19.95</v>
      </c>
      <c r="C2358" s="39">
        <v>24.95</v>
      </c>
      <c r="D2358" s="39">
        <v>29.95</v>
      </c>
      <c r="E2358" t="s">
        <v>47</v>
      </c>
    </row>
    <row r="2359" spans="1:5" x14ac:dyDescent="0.25">
      <c r="A2359">
        <v>5264</v>
      </c>
      <c r="B2359" s="39">
        <v>19.95</v>
      </c>
      <c r="C2359" s="39">
        <v>24.95</v>
      </c>
      <c r="D2359" s="39">
        <v>29.95</v>
      </c>
      <c r="E2359" t="s">
        <v>47</v>
      </c>
    </row>
    <row r="2360" spans="1:5" x14ac:dyDescent="0.25">
      <c r="A2360">
        <v>5265</v>
      </c>
      <c r="B2360" s="39">
        <v>19.95</v>
      </c>
      <c r="C2360" s="39">
        <v>24.95</v>
      </c>
      <c r="D2360" s="39">
        <v>29.95</v>
      </c>
      <c r="E2360" t="s">
        <v>47</v>
      </c>
    </row>
    <row r="2361" spans="1:5" x14ac:dyDescent="0.25">
      <c r="A2361">
        <v>5266</v>
      </c>
      <c r="B2361" s="39">
        <v>19.95</v>
      </c>
      <c r="C2361" s="39">
        <v>24.95</v>
      </c>
      <c r="D2361" s="39">
        <v>29.95</v>
      </c>
      <c r="E2361" t="s">
        <v>47</v>
      </c>
    </row>
    <row r="2362" spans="1:5" x14ac:dyDescent="0.25">
      <c r="A2362">
        <v>5267</v>
      </c>
      <c r="B2362" s="39">
        <v>19.95</v>
      </c>
      <c r="C2362" s="39">
        <v>24.95</v>
      </c>
      <c r="D2362" s="39">
        <v>29.95</v>
      </c>
      <c r="E2362" t="s">
        <v>47</v>
      </c>
    </row>
    <row r="2363" spans="1:5" x14ac:dyDescent="0.25">
      <c r="A2363">
        <v>5268</v>
      </c>
      <c r="B2363" s="39">
        <v>19.95</v>
      </c>
      <c r="C2363" s="39">
        <v>24.95</v>
      </c>
      <c r="D2363" s="39">
        <v>29.95</v>
      </c>
      <c r="E2363" t="s">
        <v>47</v>
      </c>
    </row>
    <row r="2364" spans="1:5" x14ac:dyDescent="0.25">
      <c r="A2364">
        <v>5269</v>
      </c>
      <c r="B2364" s="39">
        <v>19.95</v>
      </c>
      <c r="C2364" s="39">
        <v>24.95</v>
      </c>
      <c r="D2364" s="39">
        <v>29.95</v>
      </c>
      <c r="E2364" t="s">
        <v>47</v>
      </c>
    </row>
    <row r="2365" spans="1:5" x14ac:dyDescent="0.25">
      <c r="A2365">
        <v>5270</v>
      </c>
      <c r="B2365" s="39">
        <v>19.95</v>
      </c>
      <c r="C2365" s="39">
        <v>24.95</v>
      </c>
      <c r="D2365" s="39">
        <v>29.95</v>
      </c>
      <c r="E2365" t="s">
        <v>47</v>
      </c>
    </row>
    <row r="2366" spans="1:5" x14ac:dyDescent="0.25">
      <c r="A2366">
        <v>5271</v>
      </c>
      <c r="B2366" s="39">
        <v>19.95</v>
      </c>
      <c r="C2366" s="39">
        <v>24.95</v>
      </c>
      <c r="D2366" s="39">
        <v>29.95</v>
      </c>
      <c r="E2366" t="s">
        <v>47</v>
      </c>
    </row>
    <row r="2367" spans="1:5" x14ac:dyDescent="0.25">
      <c r="A2367">
        <v>5272</v>
      </c>
      <c r="B2367" s="39">
        <v>19.95</v>
      </c>
      <c r="C2367" s="39">
        <v>24.95</v>
      </c>
      <c r="D2367" s="39">
        <v>29.95</v>
      </c>
      <c r="E2367" t="s">
        <v>47</v>
      </c>
    </row>
    <row r="2368" spans="1:5" x14ac:dyDescent="0.25">
      <c r="A2368">
        <v>5273</v>
      </c>
      <c r="B2368" s="39">
        <v>19.95</v>
      </c>
      <c r="C2368" s="39">
        <v>24.95</v>
      </c>
      <c r="D2368" s="39">
        <v>29.95</v>
      </c>
      <c r="E2368" t="s">
        <v>47</v>
      </c>
    </row>
    <row r="2369" spans="1:5" x14ac:dyDescent="0.25">
      <c r="A2369">
        <v>5275</v>
      </c>
      <c r="B2369" s="39">
        <v>19.95</v>
      </c>
      <c r="C2369" s="39">
        <v>24.95</v>
      </c>
      <c r="D2369" s="39">
        <v>29.95</v>
      </c>
      <c r="E2369" t="s">
        <v>47</v>
      </c>
    </row>
    <row r="2370" spans="1:5" x14ac:dyDescent="0.25">
      <c r="A2370">
        <v>5276</v>
      </c>
      <c r="B2370" s="39">
        <v>19.95</v>
      </c>
      <c r="C2370" s="39">
        <v>24.95</v>
      </c>
      <c r="D2370" s="39">
        <v>29.95</v>
      </c>
      <c r="E2370" t="s">
        <v>47</v>
      </c>
    </row>
    <row r="2371" spans="1:5" x14ac:dyDescent="0.25">
      <c r="A2371">
        <v>5277</v>
      </c>
      <c r="B2371" s="39">
        <v>19.95</v>
      </c>
      <c r="C2371" s="39">
        <v>24.95</v>
      </c>
      <c r="D2371" s="39">
        <v>29.95</v>
      </c>
      <c r="E2371" t="s">
        <v>47</v>
      </c>
    </row>
    <row r="2372" spans="1:5" x14ac:dyDescent="0.25">
      <c r="A2372">
        <v>5278</v>
      </c>
      <c r="B2372" s="39">
        <v>19.95</v>
      </c>
      <c r="C2372" s="39">
        <v>24.95</v>
      </c>
      <c r="D2372" s="39">
        <v>29.95</v>
      </c>
      <c r="E2372" t="s">
        <v>47</v>
      </c>
    </row>
    <row r="2373" spans="1:5" x14ac:dyDescent="0.25">
      <c r="A2373">
        <v>5279</v>
      </c>
      <c r="B2373" s="39">
        <v>19.95</v>
      </c>
      <c r="C2373" s="39">
        <v>24.95</v>
      </c>
      <c r="D2373" s="39">
        <v>29.95</v>
      </c>
      <c r="E2373" t="s">
        <v>47</v>
      </c>
    </row>
    <row r="2374" spans="1:5" x14ac:dyDescent="0.25">
      <c r="A2374">
        <v>5280</v>
      </c>
      <c r="B2374" s="39">
        <v>19.95</v>
      </c>
      <c r="C2374" s="39">
        <v>24.95</v>
      </c>
      <c r="D2374" s="39">
        <v>29.95</v>
      </c>
      <c r="E2374" t="s">
        <v>47</v>
      </c>
    </row>
    <row r="2375" spans="1:5" x14ac:dyDescent="0.25">
      <c r="A2375">
        <v>5290</v>
      </c>
      <c r="B2375" s="39">
        <v>19.95</v>
      </c>
      <c r="C2375" s="39">
        <v>24.95</v>
      </c>
      <c r="D2375" s="39">
        <v>29.95</v>
      </c>
      <c r="E2375" t="s">
        <v>47</v>
      </c>
    </row>
    <row r="2376" spans="1:5" x14ac:dyDescent="0.25">
      <c r="A2376">
        <v>5291</v>
      </c>
      <c r="B2376" s="39">
        <v>19.95</v>
      </c>
      <c r="C2376" s="39">
        <v>24.95</v>
      </c>
      <c r="D2376" s="39">
        <v>29.95</v>
      </c>
      <c r="E2376" t="s">
        <v>47</v>
      </c>
    </row>
    <row r="2377" spans="1:5" x14ac:dyDescent="0.25">
      <c r="A2377">
        <v>5301</v>
      </c>
      <c r="B2377" s="39">
        <v>19.95</v>
      </c>
      <c r="C2377" s="39">
        <v>24.95</v>
      </c>
      <c r="D2377" s="39">
        <v>29.95</v>
      </c>
      <c r="E2377" t="s">
        <v>47</v>
      </c>
    </row>
    <row r="2378" spans="1:5" x14ac:dyDescent="0.25">
      <c r="A2378">
        <v>5302</v>
      </c>
      <c r="B2378" s="39">
        <v>19.95</v>
      </c>
      <c r="C2378" s="39">
        <v>24.95</v>
      </c>
      <c r="D2378" s="39">
        <v>29.95</v>
      </c>
      <c r="E2378" t="s">
        <v>47</v>
      </c>
    </row>
    <row r="2379" spans="1:5" x14ac:dyDescent="0.25">
      <c r="A2379">
        <v>5303</v>
      </c>
      <c r="B2379" s="39">
        <v>19.95</v>
      </c>
      <c r="C2379" s="39">
        <v>24.95</v>
      </c>
      <c r="D2379" s="39">
        <v>29.95</v>
      </c>
      <c r="E2379" t="s">
        <v>47</v>
      </c>
    </row>
    <row r="2380" spans="1:5" x14ac:dyDescent="0.25">
      <c r="A2380">
        <v>5304</v>
      </c>
      <c r="B2380" s="39">
        <v>19.95</v>
      </c>
      <c r="C2380" s="39">
        <v>24.95</v>
      </c>
      <c r="D2380" s="39">
        <v>29.95</v>
      </c>
      <c r="E2380" t="s">
        <v>47</v>
      </c>
    </row>
    <row r="2381" spans="1:5" x14ac:dyDescent="0.25">
      <c r="A2381">
        <v>5306</v>
      </c>
      <c r="B2381" s="39">
        <v>19.95</v>
      </c>
      <c r="C2381" s="39">
        <v>24.95</v>
      </c>
      <c r="D2381" s="39">
        <v>29.95</v>
      </c>
      <c r="E2381" t="s">
        <v>47</v>
      </c>
    </row>
    <row r="2382" spans="1:5" x14ac:dyDescent="0.25">
      <c r="A2382">
        <v>5307</v>
      </c>
      <c r="B2382" s="39">
        <v>19.95</v>
      </c>
      <c r="C2382" s="39">
        <v>24.95</v>
      </c>
      <c r="D2382" s="39">
        <v>29.95</v>
      </c>
      <c r="E2382" t="s">
        <v>47</v>
      </c>
    </row>
    <row r="2383" spans="1:5" x14ac:dyDescent="0.25">
      <c r="A2383">
        <v>5308</v>
      </c>
      <c r="B2383" s="39">
        <v>19.95</v>
      </c>
      <c r="C2383" s="39">
        <v>24.95</v>
      </c>
      <c r="D2383" s="39">
        <v>29.95</v>
      </c>
      <c r="E2383" t="s">
        <v>47</v>
      </c>
    </row>
    <row r="2384" spans="1:5" x14ac:dyDescent="0.25">
      <c r="A2384">
        <v>5309</v>
      </c>
      <c r="B2384" s="39">
        <v>19.95</v>
      </c>
      <c r="C2384" s="39">
        <v>24.95</v>
      </c>
      <c r="D2384" s="39">
        <v>29.95</v>
      </c>
      <c r="E2384" t="s">
        <v>47</v>
      </c>
    </row>
    <row r="2385" spans="1:5" x14ac:dyDescent="0.25">
      <c r="A2385">
        <v>5310</v>
      </c>
      <c r="B2385" s="39">
        <v>19.95</v>
      </c>
      <c r="C2385" s="39">
        <v>24.95</v>
      </c>
      <c r="D2385" s="39">
        <v>29.95</v>
      </c>
      <c r="E2385" t="s">
        <v>47</v>
      </c>
    </row>
    <row r="2386" spans="1:5" x14ac:dyDescent="0.25">
      <c r="A2386">
        <v>5311</v>
      </c>
      <c r="B2386" s="39">
        <v>19.95</v>
      </c>
      <c r="C2386" s="39">
        <v>24.95</v>
      </c>
      <c r="D2386" s="39">
        <v>29.95</v>
      </c>
      <c r="E2386" t="s">
        <v>47</v>
      </c>
    </row>
    <row r="2387" spans="1:5" x14ac:dyDescent="0.25">
      <c r="A2387">
        <v>5320</v>
      </c>
      <c r="B2387" s="39">
        <v>19.95</v>
      </c>
      <c r="C2387" s="39">
        <v>24.95</v>
      </c>
      <c r="D2387" s="39">
        <v>29.95</v>
      </c>
      <c r="E2387" t="s">
        <v>47</v>
      </c>
    </row>
    <row r="2388" spans="1:5" x14ac:dyDescent="0.25">
      <c r="A2388">
        <v>5321</v>
      </c>
      <c r="B2388" s="39">
        <v>19.95</v>
      </c>
      <c r="C2388" s="39">
        <v>24.95</v>
      </c>
      <c r="D2388" s="39">
        <v>29.95</v>
      </c>
      <c r="E2388" t="s">
        <v>47</v>
      </c>
    </row>
    <row r="2389" spans="1:5" x14ac:dyDescent="0.25">
      <c r="A2389">
        <v>5322</v>
      </c>
      <c r="B2389" s="39">
        <v>19.95</v>
      </c>
      <c r="C2389" s="39">
        <v>24.95</v>
      </c>
      <c r="D2389" s="39">
        <v>29.95</v>
      </c>
      <c r="E2389" t="s">
        <v>47</v>
      </c>
    </row>
    <row r="2390" spans="1:5" x14ac:dyDescent="0.25">
      <c r="A2390">
        <v>5330</v>
      </c>
      <c r="B2390" s="39">
        <v>19.95</v>
      </c>
      <c r="C2390" s="39">
        <v>24.95</v>
      </c>
      <c r="D2390" s="39">
        <v>29.95</v>
      </c>
      <c r="E2390" t="s">
        <v>47</v>
      </c>
    </row>
    <row r="2391" spans="1:5" x14ac:dyDescent="0.25">
      <c r="A2391">
        <v>5331</v>
      </c>
      <c r="B2391" s="39">
        <v>19.95</v>
      </c>
      <c r="C2391" s="39">
        <v>24.95</v>
      </c>
      <c r="D2391" s="39">
        <v>29.95</v>
      </c>
      <c r="E2391" t="s">
        <v>47</v>
      </c>
    </row>
    <row r="2392" spans="1:5" x14ac:dyDescent="0.25">
      <c r="A2392">
        <v>5332</v>
      </c>
      <c r="B2392" s="39">
        <v>19.95</v>
      </c>
      <c r="C2392" s="39">
        <v>24.95</v>
      </c>
      <c r="D2392" s="39">
        <v>29.95</v>
      </c>
      <c r="E2392" t="s">
        <v>47</v>
      </c>
    </row>
    <row r="2393" spans="1:5" x14ac:dyDescent="0.25">
      <c r="A2393">
        <v>5333</v>
      </c>
      <c r="B2393" s="39">
        <v>19.95</v>
      </c>
      <c r="C2393" s="39">
        <v>24.95</v>
      </c>
      <c r="D2393" s="39">
        <v>29.95</v>
      </c>
      <c r="E2393" t="s">
        <v>47</v>
      </c>
    </row>
    <row r="2394" spans="1:5" x14ac:dyDescent="0.25">
      <c r="A2394">
        <v>5340</v>
      </c>
      <c r="B2394" s="39">
        <v>19.95</v>
      </c>
      <c r="C2394" s="39">
        <v>24.95</v>
      </c>
      <c r="D2394" s="39">
        <v>29.95</v>
      </c>
      <c r="E2394" t="s">
        <v>47</v>
      </c>
    </row>
    <row r="2395" spans="1:5" x14ac:dyDescent="0.25">
      <c r="A2395">
        <v>5341</v>
      </c>
      <c r="B2395" s="39">
        <v>19.95</v>
      </c>
      <c r="C2395" s="39">
        <v>24.95</v>
      </c>
      <c r="D2395" s="39">
        <v>29.95</v>
      </c>
      <c r="E2395" t="s">
        <v>47</v>
      </c>
    </row>
    <row r="2396" spans="1:5" x14ac:dyDescent="0.25">
      <c r="A2396">
        <v>5342</v>
      </c>
      <c r="B2396" s="39">
        <v>19.95</v>
      </c>
      <c r="C2396" s="39">
        <v>24.95</v>
      </c>
      <c r="D2396" s="39">
        <v>29.95</v>
      </c>
      <c r="E2396" t="s">
        <v>47</v>
      </c>
    </row>
    <row r="2397" spans="1:5" x14ac:dyDescent="0.25">
      <c r="A2397">
        <v>5343</v>
      </c>
      <c r="B2397" s="39">
        <v>19.95</v>
      </c>
      <c r="C2397" s="39">
        <v>24.95</v>
      </c>
      <c r="D2397" s="39">
        <v>29.95</v>
      </c>
      <c r="E2397" t="s">
        <v>47</v>
      </c>
    </row>
    <row r="2398" spans="1:5" x14ac:dyDescent="0.25">
      <c r="A2398">
        <v>5344</v>
      </c>
      <c r="B2398" s="39">
        <v>19.95</v>
      </c>
      <c r="C2398" s="39">
        <v>24.95</v>
      </c>
      <c r="D2398" s="39">
        <v>29.95</v>
      </c>
      <c r="E2398" t="s">
        <v>47</v>
      </c>
    </row>
    <row r="2399" spans="1:5" x14ac:dyDescent="0.25">
      <c r="A2399">
        <v>5345</v>
      </c>
      <c r="B2399" s="39">
        <v>19.95</v>
      </c>
      <c r="C2399" s="39">
        <v>24.95</v>
      </c>
      <c r="D2399" s="39">
        <v>29.95</v>
      </c>
      <c r="E2399" t="s">
        <v>47</v>
      </c>
    </row>
    <row r="2400" spans="1:5" x14ac:dyDescent="0.25">
      <c r="A2400">
        <v>5346</v>
      </c>
      <c r="B2400" s="39">
        <v>19.95</v>
      </c>
      <c r="C2400" s="39">
        <v>24.95</v>
      </c>
      <c r="D2400" s="39">
        <v>29.95</v>
      </c>
      <c r="E2400" t="s">
        <v>47</v>
      </c>
    </row>
    <row r="2401" spans="1:5" x14ac:dyDescent="0.25">
      <c r="A2401">
        <v>5350</v>
      </c>
      <c r="B2401" s="39">
        <v>19.95</v>
      </c>
      <c r="C2401" s="39">
        <v>24.95</v>
      </c>
      <c r="D2401" s="39">
        <v>29.95</v>
      </c>
      <c r="E2401" t="s">
        <v>47</v>
      </c>
    </row>
    <row r="2402" spans="1:5" x14ac:dyDescent="0.25">
      <c r="A2402">
        <v>5351</v>
      </c>
      <c r="B2402" s="39">
        <v>19.95</v>
      </c>
      <c r="C2402" s="39">
        <v>24.95</v>
      </c>
      <c r="D2402" s="39">
        <v>29.95</v>
      </c>
      <c r="E2402" t="s">
        <v>47</v>
      </c>
    </row>
    <row r="2403" spans="1:5" x14ac:dyDescent="0.25">
      <c r="A2403">
        <v>5352</v>
      </c>
      <c r="B2403" s="39">
        <v>19.95</v>
      </c>
      <c r="C2403" s="39">
        <v>24.95</v>
      </c>
      <c r="D2403" s="39">
        <v>29.95</v>
      </c>
      <c r="E2403" t="s">
        <v>47</v>
      </c>
    </row>
    <row r="2404" spans="1:5" x14ac:dyDescent="0.25">
      <c r="A2404">
        <v>5353</v>
      </c>
      <c r="B2404" s="39">
        <v>19.95</v>
      </c>
      <c r="C2404" s="39">
        <v>24.95</v>
      </c>
      <c r="D2404" s="39">
        <v>29.95</v>
      </c>
      <c r="E2404" t="s">
        <v>47</v>
      </c>
    </row>
    <row r="2405" spans="1:5" x14ac:dyDescent="0.25">
      <c r="A2405">
        <v>5354</v>
      </c>
      <c r="B2405" s="39">
        <v>19.95</v>
      </c>
      <c r="C2405" s="39">
        <v>24.95</v>
      </c>
      <c r="D2405" s="39">
        <v>29.95</v>
      </c>
      <c r="E2405" t="s">
        <v>47</v>
      </c>
    </row>
    <row r="2406" spans="1:5" x14ac:dyDescent="0.25">
      <c r="A2406">
        <v>5355</v>
      </c>
      <c r="B2406" s="39">
        <v>19.95</v>
      </c>
      <c r="C2406" s="39">
        <v>24.95</v>
      </c>
      <c r="D2406" s="39">
        <v>29.95</v>
      </c>
      <c r="E2406" t="s">
        <v>47</v>
      </c>
    </row>
    <row r="2407" spans="1:5" x14ac:dyDescent="0.25">
      <c r="A2407">
        <v>5356</v>
      </c>
      <c r="B2407" s="39">
        <v>19.95</v>
      </c>
      <c r="C2407" s="39">
        <v>24.95</v>
      </c>
      <c r="D2407" s="39">
        <v>29.95</v>
      </c>
      <c r="E2407" t="s">
        <v>47</v>
      </c>
    </row>
    <row r="2408" spans="1:5" x14ac:dyDescent="0.25">
      <c r="A2408">
        <v>5357</v>
      </c>
      <c r="B2408" s="39">
        <v>19.95</v>
      </c>
      <c r="C2408" s="39">
        <v>24.95</v>
      </c>
      <c r="D2408" s="39">
        <v>29.95</v>
      </c>
      <c r="E2408" t="s">
        <v>47</v>
      </c>
    </row>
    <row r="2409" spans="1:5" x14ac:dyDescent="0.25">
      <c r="A2409">
        <v>5360</v>
      </c>
      <c r="B2409" s="39">
        <v>19.95</v>
      </c>
      <c r="C2409" s="39">
        <v>24.95</v>
      </c>
      <c r="D2409" s="39">
        <v>29.95</v>
      </c>
      <c r="E2409" t="s">
        <v>47</v>
      </c>
    </row>
    <row r="2410" spans="1:5" x14ac:dyDescent="0.25">
      <c r="A2410">
        <v>5371</v>
      </c>
      <c r="B2410" s="39">
        <v>19.95</v>
      </c>
      <c r="C2410" s="39">
        <v>24.95</v>
      </c>
      <c r="D2410" s="39">
        <v>29.95</v>
      </c>
      <c r="E2410" t="s">
        <v>47</v>
      </c>
    </row>
    <row r="2411" spans="1:5" x14ac:dyDescent="0.25">
      <c r="A2411">
        <v>5372</v>
      </c>
      <c r="B2411" s="39">
        <v>19.95</v>
      </c>
      <c r="C2411" s="39">
        <v>24.95</v>
      </c>
      <c r="D2411" s="39">
        <v>29.95</v>
      </c>
      <c r="E2411" t="s">
        <v>47</v>
      </c>
    </row>
    <row r="2412" spans="1:5" x14ac:dyDescent="0.25">
      <c r="A2412">
        <v>5373</v>
      </c>
      <c r="B2412" s="39">
        <v>19.95</v>
      </c>
      <c r="C2412" s="39">
        <v>24.95</v>
      </c>
      <c r="D2412" s="39">
        <v>29.95</v>
      </c>
      <c r="E2412" t="s">
        <v>47</v>
      </c>
    </row>
    <row r="2413" spans="1:5" x14ac:dyDescent="0.25">
      <c r="A2413">
        <v>5374</v>
      </c>
      <c r="B2413" s="39">
        <v>19.95</v>
      </c>
      <c r="C2413" s="39">
        <v>24.95</v>
      </c>
      <c r="D2413" s="39">
        <v>29.95</v>
      </c>
      <c r="E2413" t="s">
        <v>47</v>
      </c>
    </row>
    <row r="2414" spans="1:5" x14ac:dyDescent="0.25">
      <c r="A2414">
        <v>5381</v>
      </c>
      <c r="B2414" s="39">
        <v>19.95</v>
      </c>
      <c r="C2414" s="39">
        <v>24.95</v>
      </c>
      <c r="D2414" s="39">
        <v>29.95</v>
      </c>
      <c r="E2414" t="s">
        <v>47</v>
      </c>
    </row>
    <row r="2415" spans="1:5" x14ac:dyDescent="0.25">
      <c r="A2415">
        <v>5400</v>
      </c>
      <c r="B2415" s="39">
        <v>19.95</v>
      </c>
      <c r="C2415" s="39">
        <v>24.95</v>
      </c>
      <c r="D2415" s="39">
        <v>29.95</v>
      </c>
      <c r="E2415" t="s">
        <v>47</v>
      </c>
    </row>
    <row r="2416" spans="1:5" x14ac:dyDescent="0.25">
      <c r="A2416">
        <v>5401</v>
      </c>
      <c r="B2416" s="39">
        <v>19.95</v>
      </c>
      <c r="C2416" s="39">
        <v>24.95</v>
      </c>
      <c r="D2416" s="39">
        <v>29.95</v>
      </c>
      <c r="E2416" t="s">
        <v>47</v>
      </c>
    </row>
    <row r="2417" spans="1:5" x14ac:dyDescent="0.25">
      <c r="A2417">
        <v>5410</v>
      </c>
      <c r="B2417" s="39">
        <v>19.95</v>
      </c>
      <c r="C2417" s="39">
        <v>24.95</v>
      </c>
      <c r="D2417" s="39">
        <v>29.95</v>
      </c>
      <c r="E2417" t="s">
        <v>47</v>
      </c>
    </row>
    <row r="2418" spans="1:5" x14ac:dyDescent="0.25">
      <c r="A2418">
        <v>5411</v>
      </c>
      <c r="B2418" s="39">
        <v>19.95</v>
      </c>
      <c r="C2418" s="39">
        <v>24.95</v>
      </c>
      <c r="D2418" s="39">
        <v>29.95</v>
      </c>
      <c r="E2418" t="s">
        <v>47</v>
      </c>
    </row>
    <row r="2419" spans="1:5" x14ac:dyDescent="0.25">
      <c r="A2419">
        <v>5412</v>
      </c>
      <c r="B2419" s="39">
        <v>19.95</v>
      </c>
      <c r="C2419" s="39">
        <v>24.95</v>
      </c>
      <c r="D2419" s="39">
        <v>29.95</v>
      </c>
      <c r="E2419" t="s">
        <v>47</v>
      </c>
    </row>
    <row r="2420" spans="1:5" x14ac:dyDescent="0.25">
      <c r="A2420">
        <v>5413</v>
      </c>
      <c r="B2420" s="39">
        <v>19.95</v>
      </c>
      <c r="C2420" s="39">
        <v>24.95</v>
      </c>
      <c r="D2420" s="39">
        <v>29.95</v>
      </c>
      <c r="E2420" t="s">
        <v>47</v>
      </c>
    </row>
    <row r="2421" spans="1:5" x14ac:dyDescent="0.25">
      <c r="A2421">
        <v>5414</v>
      </c>
      <c r="B2421" s="39">
        <v>19.95</v>
      </c>
      <c r="C2421" s="39">
        <v>24.95</v>
      </c>
      <c r="D2421" s="39">
        <v>29.95</v>
      </c>
      <c r="E2421" t="s">
        <v>47</v>
      </c>
    </row>
    <row r="2422" spans="1:5" x14ac:dyDescent="0.25">
      <c r="A2422">
        <v>5415</v>
      </c>
      <c r="B2422" s="39">
        <v>19.95</v>
      </c>
      <c r="C2422" s="39">
        <v>24.95</v>
      </c>
      <c r="D2422" s="39">
        <v>29.95</v>
      </c>
      <c r="E2422" t="s">
        <v>47</v>
      </c>
    </row>
    <row r="2423" spans="1:5" x14ac:dyDescent="0.25">
      <c r="A2423">
        <v>5416</v>
      </c>
      <c r="B2423" s="39">
        <v>19.95</v>
      </c>
      <c r="C2423" s="39">
        <v>24.95</v>
      </c>
      <c r="D2423" s="39">
        <v>29.95</v>
      </c>
      <c r="E2423" t="s">
        <v>47</v>
      </c>
    </row>
    <row r="2424" spans="1:5" x14ac:dyDescent="0.25">
      <c r="A2424">
        <v>5417</v>
      </c>
      <c r="B2424" s="39">
        <v>19.95</v>
      </c>
      <c r="C2424" s="39">
        <v>24.95</v>
      </c>
      <c r="D2424" s="39">
        <v>29.95</v>
      </c>
      <c r="E2424" t="s">
        <v>47</v>
      </c>
    </row>
    <row r="2425" spans="1:5" x14ac:dyDescent="0.25">
      <c r="A2425">
        <v>5418</v>
      </c>
      <c r="B2425" s="39">
        <v>19.95</v>
      </c>
      <c r="C2425" s="39">
        <v>24.95</v>
      </c>
      <c r="D2425" s="39">
        <v>29.95</v>
      </c>
      <c r="E2425" t="s">
        <v>47</v>
      </c>
    </row>
    <row r="2426" spans="1:5" x14ac:dyDescent="0.25">
      <c r="A2426">
        <v>5419</v>
      </c>
      <c r="B2426" s="39">
        <v>19.95</v>
      </c>
      <c r="C2426" s="39">
        <v>24.95</v>
      </c>
      <c r="D2426" s="39">
        <v>29.95</v>
      </c>
      <c r="E2426" t="s">
        <v>47</v>
      </c>
    </row>
    <row r="2427" spans="1:5" x14ac:dyDescent="0.25">
      <c r="A2427">
        <v>5420</v>
      </c>
      <c r="B2427" s="39">
        <v>19.95</v>
      </c>
      <c r="C2427" s="39">
        <v>24.95</v>
      </c>
      <c r="D2427" s="39">
        <v>29.95</v>
      </c>
      <c r="E2427" t="s">
        <v>47</v>
      </c>
    </row>
    <row r="2428" spans="1:5" x14ac:dyDescent="0.25">
      <c r="A2428">
        <v>5421</v>
      </c>
      <c r="B2428" s="39">
        <v>19.95</v>
      </c>
      <c r="C2428" s="39">
        <v>24.95</v>
      </c>
      <c r="D2428" s="39">
        <v>29.95</v>
      </c>
      <c r="E2428" t="s">
        <v>47</v>
      </c>
    </row>
    <row r="2429" spans="1:5" x14ac:dyDescent="0.25">
      <c r="A2429">
        <v>5422</v>
      </c>
      <c r="B2429" s="39">
        <v>19.95</v>
      </c>
      <c r="C2429" s="39">
        <v>24.95</v>
      </c>
      <c r="D2429" s="39">
        <v>29.95</v>
      </c>
      <c r="E2429" t="s">
        <v>47</v>
      </c>
    </row>
    <row r="2430" spans="1:5" x14ac:dyDescent="0.25">
      <c r="A2430">
        <v>5431</v>
      </c>
      <c r="B2430" s="39">
        <v>19.95</v>
      </c>
      <c r="C2430" s="39">
        <v>24.95</v>
      </c>
      <c r="D2430" s="39">
        <v>29.95</v>
      </c>
      <c r="E2430" t="s">
        <v>47</v>
      </c>
    </row>
    <row r="2431" spans="1:5" x14ac:dyDescent="0.25">
      <c r="A2431">
        <v>5432</v>
      </c>
      <c r="B2431" s="39">
        <v>19.95</v>
      </c>
      <c r="C2431" s="39">
        <v>24.95</v>
      </c>
      <c r="D2431" s="39">
        <v>29.95</v>
      </c>
      <c r="E2431" t="s">
        <v>47</v>
      </c>
    </row>
    <row r="2432" spans="1:5" x14ac:dyDescent="0.25">
      <c r="A2432">
        <v>5433</v>
      </c>
      <c r="B2432" s="39">
        <v>19.95</v>
      </c>
      <c r="C2432" s="39">
        <v>24.95</v>
      </c>
      <c r="D2432" s="39">
        <v>29.95</v>
      </c>
      <c r="E2432" t="s">
        <v>47</v>
      </c>
    </row>
    <row r="2433" spans="1:5" x14ac:dyDescent="0.25">
      <c r="A2433">
        <v>5434</v>
      </c>
      <c r="B2433" s="39">
        <v>19.95</v>
      </c>
      <c r="C2433" s="39">
        <v>24.95</v>
      </c>
      <c r="D2433" s="39">
        <v>29.95</v>
      </c>
      <c r="E2433" t="s">
        <v>47</v>
      </c>
    </row>
    <row r="2434" spans="1:5" x14ac:dyDescent="0.25">
      <c r="A2434">
        <v>5440</v>
      </c>
      <c r="B2434" s="39">
        <v>19.95</v>
      </c>
      <c r="C2434" s="39">
        <v>24.95</v>
      </c>
      <c r="D2434" s="39">
        <v>29.95</v>
      </c>
      <c r="E2434" t="s">
        <v>47</v>
      </c>
    </row>
    <row r="2435" spans="1:5" x14ac:dyDescent="0.25">
      <c r="A2435">
        <v>5451</v>
      </c>
      <c r="B2435" s="39">
        <v>19.95</v>
      </c>
      <c r="C2435" s="39">
        <v>24.95</v>
      </c>
      <c r="D2435" s="39">
        <v>29.95</v>
      </c>
      <c r="E2435" t="s">
        <v>47</v>
      </c>
    </row>
    <row r="2436" spans="1:5" x14ac:dyDescent="0.25">
      <c r="A2436">
        <v>5452</v>
      </c>
      <c r="B2436" s="39">
        <v>19.95</v>
      </c>
      <c r="C2436" s="39">
        <v>24.95</v>
      </c>
      <c r="D2436" s="39">
        <v>29.95</v>
      </c>
      <c r="E2436" t="s">
        <v>47</v>
      </c>
    </row>
    <row r="2437" spans="1:5" x14ac:dyDescent="0.25">
      <c r="A2437">
        <v>5453</v>
      </c>
      <c r="B2437" s="39">
        <v>19.95</v>
      </c>
      <c r="C2437" s="39">
        <v>24.95</v>
      </c>
      <c r="D2437" s="39">
        <v>29.95</v>
      </c>
      <c r="E2437" t="s">
        <v>47</v>
      </c>
    </row>
    <row r="2438" spans="1:5" x14ac:dyDescent="0.25">
      <c r="A2438">
        <v>5454</v>
      </c>
      <c r="B2438" s="39">
        <v>19.95</v>
      </c>
      <c r="C2438" s="39">
        <v>24.95</v>
      </c>
      <c r="D2438" s="39">
        <v>29.95</v>
      </c>
      <c r="E2438" t="s">
        <v>47</v>
      </c>
    </row>
    <row r="2439" spans="1:5" x14ac:dyDescent="0.25">
      <c r="A2439">
        <v>5455</v>
      </c>
      <c r="B2439" s="39">
        <v>19.95</v>
      </c>
      <c r="C2439" s="39">
        <v>24.95</v>
      </c>
      <c r="D2439" s="39">
        <v>29.95</v>
      </c>
      <c r="E2439" t="s">
        <v>47</v>
      </c>
    </row>
    <row r="2440" spans="1:5" x14ac:dyDescent="0.25">
      <c r="A2440">
        <v>5460</v>
      </c>
      <c r="B2440" s="39">
        <v>19.95</v>
      </c>
      <c r="C2440" s="39">
        <v>24.95</v>
      </c>
      <c r="D2440" s="39">
        <v>29.95</v>
      </c>
      <c r="E2440" t="s">
        <v>47</v>
      </c>
    </row>
    <row r="2441" spans="1:5" x14ac:dyDescent="0.25">
      <c r="A2441">
        <v>5461</v>
      </c>
      <c r="B2441" s="39">
        <v>19.95</v>
      </c>
      <c r="C2441" s="39">
        <v>24.95</v>
      </c>
      <c r="D2441" s="39">
        <v>29.95</v>
      </c>
      <c r="E2441" t="s">
        <v>47</v>
      </c>
    </row>
    <row r="2442" spans="1:5" x14ac:dyDescent="0.25">
      <c r="A2442">
        <v>5462</v>
      </c>
      <c r="B2442" s="39">
        <v>19.95</v>
      </c>
      <c r="C2442" s="39">
        <v>24.95</v>
      </c>
      <c r="D2442" s="39">
        <v>29.95</v>
      </c>
      <c r="E2442" t="s">
        <v>47</v>
      </c>
    </row>
    <row r="2443" spans="1:5" x14ac:dyDescent="0.25">
      <c r="A2443">
        <v>5464</v>
      </c>
      <c r="B2443" s="39">
        <v>19.95</v>
      </c>
      <c r="C2443" s="39">
        <v>24.95</v>
      </c>
      <c r="D2443" s="39">
        <v>29.95</v>
      </c>
      <c r="E2443" t="s">
        <v>47</v>
      </c>
    </row>
    <row r="2444" spans="1:5" x14ac:dyDescent="0.25">
      <c r="A2444">
        <v>5470</v>
      </c>
      <c r="B2444" s="39">
        <v>19.95</v>
      </c>
      <c r="C2444" s="39">
        <v>24.95</v>
      </c>
      <c r="D2444" s="39">
        <v>29.95</v>
      </c>
      <c r="E2444" t="s">
        <v>47</v>
      </c>
    </row>
    <row r="2445" spans="1:5" x14ac:dyDescent="0.25">
      <c r="A2445">
        <v>5471</v>
      </c>
      <c r="B2445" s="39">
        <v>19.95</v>
      </c>
      <c r="C2445" s="39">
        <v>24.95</v>
      </c>
      <c r="D2445" s="39">
        <v>29.95</v>
      </c>
      <c r="E2445" t="s">
        <v>47</v>
      </c>
    </row>
    <row r="2446" spans="1:5" x14ac:dyDescent="0.25">
      <c r="A2446">
        <v>5472</v>
      </c>
      <c r="B2446" s="39">
        <v>19.95</v>
      </c>
      <c r="C2446" s="39">
        <v>24.95</v>
      </c>
      <c r="D2446" s="39">
        <v>29.95</v>
      </c>
      <c r="E2446" t="s">
        <v>47</v>
      </c>
    </row>
    <row r="2447" spans="1:5" x14ac:dyDescent="0.25">
      <c r="A2447">
        <v>5473</v>
      </c>
      <c r="B2447" s="39">
        <v>19.95</v>
      </c>
      <c r="C2447" s="39">
        <v>24.95</v>
      </c>
      <c r="D2447" s="39">
        <v>29.95</v>
      </c>
      <c r="E2447" t="s">
        <v>47</v>
      </c>
    </row>
    <row r="2448" spans="1:5" x14ac:dyDescent="0.25">
      <c r="A2448">
        <v>5480</v>
      </c>
      <c r="B2448" s="39">
        <v>19.95</v>
      </c>
      <c r="C2448" s="39">
        <v>24.95</v>
      </c>
      <c r="D2448" s="39">
        <v>29.95</v>
      </c>
      <c r="E2448" t="s">
        <v>47</v>
      </c>
    </row>
    <row r="2449" spans="1:5" x14ac:dyDescent="0.25">
      <c r="A2449">
        <v>5481</v>
      </c>
      <c r="B2449" s="39">
        <v>19.95</v>
      </c>
      <c r="C2449" s="39">
        <v>24.95</v>
      </c>
      <c r="D2449" s="39">
        <v>29.95</v>
      </c>
      <c r="E2449" t="s">
        <v>47</v>
      </c>
    </row>
    <row r="2450" spans="1:5" x14ac:dyDescent="0.25">
      <c r="A2450">
        <v>5482</v>
      </c>
      <c r="B2450" s="39">
        <v>19.95</v>
      </c>
      <c r="C2450" s="39">
        <v>24.95</v>
      </c>
      <c r="D2450" s="39">
        <v>29.95</v>
      </c>
      <c r="E2450" t="s">
        <v>47</v>
      </c>
    </row>
    <row r="2451" spans="1:5" x14ac:dyDescent="0.25">
      <c r="A2451">
        <v>5483</v>
      </c>
      <c r="B2451" s="39">
        <v>19.95</v>
      </c>
      <c r="C2451" s="39">
        <v>24.95</v>
      </c>
      <c r="D2451" s="39">
        <v>29.95</v>
      </c>
      <c r="E2451" t="s">
        <v>47</v>
      </c>
    </row>
    <row r="2452" spans="1:5" x14ac:dyDescent="0.25">
      <c r="A2452">
        <v>5485</v>
      </c>
      <c r="B2452" s="39">
        <v>19.95</v>
      </c>
      <c r="C2452" s="39">
        <v>24.95</v>
      </c>
      <c r="D2452" s="39">
        <v>29.95</v>
      </c>
      <c r="E2452" t="s">
        <v>47</v>
      </c>
    </row>
    <row r="2453" spans="1:5" x14ac:dyDescent="0.25">
      <c r="A2453">
        <v>5490</v>
      </c>
      <c r="B2453" s="39">
        <v>19.95</v>
      </c>
      <c r="C2453" s="39">
        <v>24.95</v>
      </c>
      <c r="D2453" s="39">
        <v>29.95</v>
      </c>
      <c r="E2453" t="s">
        <v>47</v>
      </c>
    </row>
    <row r="2454" spans="1:5" x14ac:dyDescent="0.25">
      <c r="A2454">
        <v>5491</v>
      </c>
      <c r="B2454" s="39">
        <v>19.95</v>
      </c>
      <c r="C2454" s="39">
        <v>24.95</v>
      </c>
      <c r="D2454" s="39">
        <v>29.95</v>
      </c>
      <c r="E2454" t="s">
        <v>47</v>
      </c>
    </row>
    <row r="2455" spans="1:5" x14ac:dyDescent="0.25">
      <c r="A2455">
        <v>5493</v>
      </c>
      <c r="B2455" s="39">
        <v>19.95</v>
      </c>
      <c r="C2455" s="39">
        <v>24.95</v>
      </c>
      <c r="D2455" s="39">
        <v>29.95</v>
      </c>
      <c r="E2455" t="s">
        <v>47</v>
      </c>
    </row>
    <row r="2456" spans="1:5" x14ac:dyDescent="0.25">
      <c r="A2456">
        <v>5495</v>
      </c>
      <c r="B2456" s="39">
        <v>19.95</v>
      </c>
      <c r="C2456" s="39">
        <v>24.95</v>
      </c>
      <c r="D2456" s="39">
        <v>29.95</v>
      </c>
      <c r="E2456" t="s">
        <v>47</v>
      </c>
    </row>
    <row r="2457" spans="1:5" x14ac:dyDescent="0.25">
      <c r="A2457">
        <v>5501</v>
      </c>
      <c r="B2457" s="39">
        <v>19.95</v>
      </c>
      <c r="C2457" s="39">
        <v>24.95</v>
      </c>
      <c r="D2457" s="39">
        <v>29.95</v>
      </c>
      <c r="E2457" t="s">
        <v>47</v>
      </c>
    </row>
    <row r="2458" spans="1:5" x14ac:dyDescent="0.25">
      <c r="A2458">
        <v>5502</v>
      </c>
      <c r="B2458" s="39">
        <v>19.95</v>
      </c>
      <c r="C2458" s="39">
        <v>24.95</v>
      </c>
      <c r="D2458" s="39">
        <v>29.95</v>
      </c>
      <c r="E2458" t="s">
        <v>47</v>
      </c>
    </row>
    <row r="2459" spans="1:5" x14ac:dyDescent="0.25">
      <c r="A2459">
        <v>5510</v>
      </c>
      <c r="B2459" s="39">
        <v>19.95</v>
      </c>
      <c r="C2459" s="39">
        <v>24.95</v>
      </c>
      <c r="D2459" s="39">
        <v>29.95</v>
      </c>
      <c r="E2459" t="s">
        <v>47</v>
      </c>
    </row>
    <row r="2460" spans="1:5" x14ac:dyDescent="0.25">
      <c r="A2460">
        <v>5520</v>
      </c>
      <c r="B2460" s="39">
        <v>19.95</v>
      </c>
      <c r="C2460" s="39">
        <v>24.95</v>
      </c>
      <c r="D2460" s="39">
        <v>29.95</v>
      </c>
      <c r="E2460" t="s">
        <v>47</v>
      </c>
    </row>
    <row r="2461" spans="1:5" x14ac:dyDescent="0.25">
      <c r="A2461">
        <v>5521</v>
      </c>
      <c r="B2461" s="39">
        <v>19.95</v>
      </c>
      <c r="C2461" s="39">
        <v>24.95</v>
      </c>
      <c r="D2461" s="39">
        <v>29.95</v>
      </c>
      <c r="E2461" t="s">
        <v>47</v>
      </c>
    </row>
    <row r="2462" spans="1:5" x14ac:dyDescent="0.25">
      <c r="A2462">
        <v>5522</v>
      </c>
      <c r="B2462" s="39">
        <v>19.95</v>
      </c>
      <c r="C2462" s="39">
        <v>24.95</v>
      </c>
      <c r="D2462" s="39">
        <v>29.95</v>
      </c>
      <c r="E2462" t="s">
        <v>47</v>
      </c>
    </row>
    <row r="2463" spans="1:5" x14ac:dyDescent="0.25">
      <c r="A2463">
        <v>5523</v>
      </c>
      <c r="B2463" s="39">
        <v>19.95</v>
      </c>
      <c r="C2463" s="39">
        <v>24.95</v>
      </c>
      <c r="D2463" s="39">
        <v>29.95</v>
      </c>
      <c r="E2463" t="s">
        <v>47</v>
      </c>
    </row>
    <row r="2464" spans="1:5" x14ac:dyDescent="0.25">
      <c r="A2464">
        <v>5540</v>
      </c>
      <c r="B2464" s="39">
        <v>19.95</v>
      </c>
      <c r="C2464" s="39">
        <v>24.95</v>
      </c>
      <c r="D2464" s="39">
        <v>29.95</v>
      </c>
      <c r="E2464" t="s">
        <v>47</v>
      </c>
    </row>
    <row r="2465" spans="1:5" x14ac:dyDescent="0.25">
      <c r="A2465">
        <v>5550</v>
      </c>
      <c r="B2465" s="39">
        <v>19.95</v>
      </c>
      <c r="C2465" s="39">
        <v>24.95</v>
      </c>
      <c r="D2465" s="39">
        <v>29.95</v>
      </c>
      <c r="E2465" t="s">
        <v>47</v>
      </c>
    </row>
    <row r="2466" spans="1:5" x14ac:dyDescent="0.25">
      <c r="A2466">
        <v>5552</v>
      </c>
      <c r="B2466" s="39">
        <v>19.95</v>
      </c>
      <c r="C2466" s="39">
        <v>24.95</v>
      </c>
      <c r="D2466" s="39">
        <v>29.95</v>
      </c>
      <c r="E2466" t="s">
        <v>47</v>
      </c>
    </row>
    <row r="2467" spans="1:5" x14ac:dyDescent="0.25">
      <c r="A2467">
        <v>5554</v>
      </c>
      <c r="B2467" s="39">
        <v>19.95</v>
      </c>
      <c r="C2467" s="39">
        <v>24.95</v>
      </c>
      <c r="D2467" s="39">
        <v>29.95</v>
      </c>
      <c r="E2467" t="s">
        <v>47</v>
      </c>
    </row>
    <row r="2468" spans="1:5" x14ac:dyDescent="0.25">
      <c r="A2468">
        <v>5555</v>
      </c>
      <c r="B2468" s="39">
        <v>19.95</v>
      </c>
      <c r="C2468" s="39">
        <v>24.95</v>
      </c>
      <c r="D2468" s="39">
        <v>29.95</v>
      </c>
      <c r="E2468" t="s">
        <v>47</v>
      </c>
    </row>
    <row r="2469" spans="1:5" x14ac:dyDescent="0.25">
      <c r="A2469">
        <v>5556</v>
      </c>
      <c r="B2469" s="39">
        <v>19.95</v>
      </c>
      <c r="C2469" s="39">
        <v>24.95</v>
      </c>
      <c r="D2469" s="39">
        <v>29.95</v>
      </c>
      <c r="E2469" t="s">
        <v>47</v>
      </c>
    </row>
    <row r="2470" spans="1:5" x14ac:dyDescent="0.25">
      <c r="A2470">
        <v>5558</v>
      </c>
      <c r="B2470" s="39">
        <v>19.95</v>
      </c>
      <c r="C2470" s="39">
        <v>24.95</v>
      </c>
      <c r="D2470" s="39">
        <v>29.95</v>
      </c>
      <c r="E2470" t="s">
        <v>47</v>
      </c>
    </row>
    <row r="2471" spans="1:5" x14ac:dyDescent="0.25">
      <c r="A2471">
        <v>5560</v>
      </c>
      <c r="B2471" s="39">
        <v>19.95</v>
      </c>
      <c r="C2471" s="39">
        <v>24.95</v>
      </c>
      <c r="D2471" s="39">
        <v>29.95</v>
      </c>
      <c r="E2471" t="s">
        <v>47</v>
      </c>
    </row>
    <row r="2472" spans="1:5" x14ac:dyDescent="0.25">
      <c r="A2472">
        <v>5570</v>
      </c>
      <c r="B2472" s="39">
        <v>19.95</v>
      </c>
      <c r="C2472" s="39">
        <v>24.95</v>
      </c>
      <c r="D2472" s="39">
        <v>29.95</v>
      </c>
      <c r="E2472" t="s">
        <v>47</v>
      </c>
    </row>
    <row r="2473" spans="1:5" x14ac:dyDescent="0.25">
      <c r="A2473">
        <v>5571</v>
      </c>
      <c r="B2473" s="39">
        <v>19.95</v>
      </c>
      <c r="C2473" s="39">
        <v>24.95</v>
      </c>
      <c r="D2473" s="39">
        <v>29.95</v>
      </c>
      <c r="E2473" t="s">
        <v>47</v>
      </c>
    </row>
    <row r="2474" spans="1:5" x14ac:dyDescent="0.25">
      <c r="A2474">
        <v>5572</v>
      </c>
      <c r="B2474" s="39">
        <v>19.95</v>
      </c>
      <c r="C2474" s="39">
        <v>24.95</v>
      </c>
      <c r="D2474" s="39">
        <v>29.95</v>
      </c>
      <c r="E2474" t="s">
        <v>47</v>
      </c>
    </row>
    <row r="2475" spans="1:5" x14ac:dyDescent="0.25">
      <c r="A2475">
        <v>5573</v>
      </c>
      <c r="B2475" s="39">
        <v>19.95</v>
      </c>
      <c r="C2475" s="39">
        <v>24.95</v>
      </c>
      <c r="D2475" s="39">
        <v>29.95</v>
      </c>
      <c r="E2475" t="s">
        <v>47</v>
      </c>
    </row>
    <row r="2476" spans="1:5" x14ac:dyDescent="0.25">
      <c r="A2476">
        <v>5575</v>
      </c>
      <c r="B2476" s="39">
        <v>19.95</v>
      </c>
      <c r="C2476" s="39">
        <v>24.95</v>
      </c>
      <c r="D2476" s="39">
        <v>29.95</v>
      </c>
      <c r="E2476" t="s">
        <v>47</v>
      </c>
    </row>
    <row r="2477" spans="1:5" x14ac:dyDescent="0.25">
      <c r="A2477">
        <v>5576</v>
      </c>
      <c r="B2477" s="39">
        <v>19.95</v>
      </c>
      <c r="C2477" s="39">
        <v>24.95</v>
      </c>
      <c r="D2477" s="39">
        <v>29.95</v>
      </c>
      <c r="E2477" t="s">
        <v>47</v>
      </c>
    </row>
    <row r="2478" spans="1:5" x14ac:dyDescent="0.25">
      <c r="A2478">
        <v>5577</v>
      </c>
      <c r="B2478" s="39">
        <v>19.95</v>
      </c>
      <c r="C2478" s="39">
        <v>24.95</v>
      </c>
      <c r="D2478" s="39">
        <v>29.95</v>
      </c>
      <c r="E2478" t="s">
        <v>47</v>
      </c>
    </row>
    <row r="2479" spans="1:5" x14ac:dyDescent="0.25">
      <c r="A2479">
        <v>5580</v>
      </c>
      <c r="B2479" s="39">
        <v>19.95</v>
      </c>
      <c r="C2479" s="39">
        <v>24.95</v>
      </c>
      <c r="D2479" s="39">
        <v>29.95</v>
      </c>
      <c r="E2479" t="s">
        <v>47</v>
      </c>
    </row>
    <row r="2480" spans="1:5" x14ac:dyDescent="0.25">
      <c r="A2480">
        <v>5581</v>
      </c>
      <c r="B2480" s="39">
        <v>19.95</v>
      </c>
      <c r="C2480" s="39">
        <v>24.95</v>
      </c>
      <c r="D2480" s="39">
        <v>29.95</v>
      </c>
      <c r="E2480" t="s">
        <v>47</v>
      </c>
    </row>
    <row r="2481" spans="1:5" x14ac:dyDescent="0.25">
      <c r="A2481">
        <v>5582</v>
      </c>
      <c r="B2481" s="39">
        <v>19.95</v>
      </c>
      <c r="C2481" s="39">
        <v>24.95</v>
      </c>
      <c r="D2481" s="39">
        <v>29.95</v>
      </c>
      <c r="E2481" t="s">
        <v>47</v>
      </c>
    </row>
    <row r="2482" spans="1:5" x14ac:dyDescent="0.25">
      <c r="A2482">
        <v>5583</v>
      </c>
      <c r="B2482" s="39">
        <v>19.95</v>
      </c>
      <c r="C2482" s="39">
        <v>24.95</v>
      </c>
      <c r="D2482" s="39">
        <v>29.95</v>
      </c>
      <c r="E2482" t="s">
        <v>47</v>
      </c>
    </row>
    <row r="2483" spans="1:5" x14ac:dyDescent="0.25">
      <c r="A2483">
        <v>5600</v>
      </c>
      <c r="B2483" s="39">
        <v>19.95</v>
      </c>
      <c r="C2483" s="39">
        <v>24.95</v>
      </c>
      <c r="D2483" s="39">
        <v>29.95</v>
      </c>
      <c r="E2483" t="s">
        <v>47</v>
      </c>
    </row>
    <row r="2484" spans="1:5" x14ac:dyDescent="0.25">
      <c r="A2484">
        <v>5601</v>
      </c>
      <c r="B2484" s="39">
        <v>19.95</v>
      </c>
      <c r="C2484" s="39">
        <v>24.95</v>
      </c>
      <c r="D2484" s="39">
        <v>29.95</v>
      </c>
      <c r="E2484" t="s">
        <v>47</v>
      </c>
    </row>
    <row r="2485" spans="1:5" x14ac:dyDescent="0.25">
      <c r="A2485">
        <v>5602</v>
      </c>
      <c r="B2485" s="39">
        <v>19.95</v>
      </c>
      <c r="C2485" s="39">
        <v>24.95</v>
      </c>
      <c r="D2485" s="39">
        <v>29.95</v>
      </c>
      <c r="E2485" t="s">
        <v>47</v>
      </c>
    </row>
    <row r="2486" spans="1:5" x14ac:dyDescent="0.25">
      <c r="A2486">
        <v>5603</v>
      </c>
      <c r="B2486" s="39">
        <v>19.95</v>
      </c>
      <c r="C2486" s="39">
        <v>24.95</v>
      </c>
      <c r="D2486" s="39">
        <v>29.95</v>
      </c>
      <c r="E2486" t="s">
        <v>47</v>
      </c>
    </row>
    <row r="2487" spans="1:5" x14ac:dyDescent="0.25">
      <c r="A2487">
        <v>5604</v>
      </c>
      <c r="B2487" s="39">
        <v>19.95</v>
      </c>
      <c r="C2487" s="39">
        <v>24.95</v>
      </c>
      <c r="D2487" s="39">
        <v>29.95</v>
      </c>
      <c r="E2487" t="s">
        <v>47</v>
      </c>
    </row>
    <row r="2488" spans="1:5" x14ac:dyDescent="0.25">
      <c r="A2488">
        <v>5605</v>
      </c>
      <c r="B2488" s="39">
        <v>19.95</v>
      </c>
      <c r="C2488" s="39">
        <v>24.95</v>
      </c>
      <c r="D2488" s="39">
        <v>29.95</v>
      </c>
      <c r="E2488" t="s">
        <v>47</v>
      </c>
    </row>
    <row r="2489" spans="1:5" x14ac:dyDescent="0.25">
      <c r="A2489">
        <v>5606</v>
      </c>
      <c r="B2489" s="39">
        <v>19.95</v>
      </c>
      <c r="C2489" s="39">
        <v>24.95</v>
      </c>
      <c r="D2489" s="39">
        <v>29.95</v>
      </c>
      <c r="E2489" t="s">
        <v>47</v>
      </c>
    </row>
    <row r="2490" spans="1:5" x14ac:dyDescent="0.25">
      <c r="A2490">
        <v>5607</v>
      </c>
      <c r="B2490" s="39">
        <v>19.95</v>
      </c>
      <c r="C2490" s="39">
        <v>24.95</v>
      </c>
      <c r="D2490" s="39">
        <v>29.95</v>
      </c>
      <c r="E2490" t="s">
        <v>47</v>
      </c>
    </row>
    <row r="2491" spans="1:5" x14ac:dyDescent="0.25">
      <c r="A2491">
        <v>5608</v>
      </c>
      <c r="B2491" s="39">
        <v>19.95</v>
      </c>
      <c r="C2491" s="39">
        <v>24.95</v>
      </c>
      <c r="D2491" s="39">
        <v>29.95</v>
      </c>
      <c r="E2491" t="s">
        <v>47</v>
      </c>
    </row>
    <row r="2492" spans="1:5" x14ac:dyDescent="0.25">
      <c r="A2492">
        <v>5609</v>
      </c>
      <c r="B2492" s="39">
        <v>19.95</v>
      </c>
      <c r="C2492" s="39">
        <v>24.95</v>
      </c>
      <c r="D2492" s="39">
        <v>29.95</v>
      </c>
      <c r="E2492" t="s">
        <v>47</v>
      </c>
    </row>
    <row r="2493" spans="1:5" x14ac:dyDescent="0.25">
      <c r="A2493">
        <v>5611</v>
      </c>
      <c r="B2493" s="39">
        <v>19.95</v>
      </c>
      <c r="C2493" s="39">
        <v>24.95</v>
      </c>
      <c r="D2493" s="39">
        <v>29.95</v>
      </c>
      <c r="E2493" t="s">
        <v>47</v>
      </c>
    </row>
    <row r="2494" spans="1:5" x14ac:dyDescent="0.25">
      <c r="A2494">
        <v>5630</v>
      </c>
      <c r="B2494" s="39">
        <v>19.95</v>
      </c>
      <c r="C2494" s="39">
        <v>24.95</v>
      </c>
      <c r="D2494" s="39">
        <v>29.95</v>
      </c>
      <c r="E2494" t="s">
        <v>47</v>
      </c>
    </row>
    <row r="2495" spans="1:5" x14ac:dyDescent="0.25">
      <c r="A2495">
        <v>5631</v>
      </c>
      <c r="B2495" s="39">
        <v>19.95</v>
      </c>
      <c r="C2495" s="39">
        <v>24.95</v>
      </c>
      <c r="D2495" s="39">
        <v>29.95</v>
      </c>
      <c r="E2495" t="s">
        <v>47</v>
      </c>
    </row>
    <row r="2496" spans="1:5" x14ac:dyDescent="0.25">
      <c r="A2496">
        <v>5632</v>
      </c>
      <c r="B2496" s="39">
        <v>19.95</v>
      </c>
      <c r="C2496" s="39">
        <v>24.95</v>
      </c>
      <c r="D2496" s="39">
        <v>29.95</v>
      </c>
      <c r="E2496" t="s">
        <v>47</v>
      </c>
    </row>
    <row r="2497" spans="1:5" x14ac:dyDescent="0.25">
      <c r="A2497">
        <v>5633</v>
      </c>
      <c r="B2497" s="39">
        <v>19.95</v>
      </c>
      <c r="C2497" s="39">
        <v>24.95</v>
      </c>
      <c r="D2497" s="39">
        <v>29.95</v>
      </c>
      <c r="E2497" t="s">
        <v>47</v>
      </c>
    </row>
    <row r="2498" spans="1:5" x14ac:dyDescent="0.25">
      <c r="A2498">
        <v>5640</v>
      </c>
      <c r="B2498" s="39">
        <v>19.95</v>
      </c>
      <c r="C2498" s="39">
        <v>24.95</v>
      </c>
      <c r="D2498" s="39">
        <v>29.95</v>
      </c>
      <c r="E2498" t="s">
        <v>47</v>
      </c>
    </row>
    <row r="2499" spans="1:5" x14ac:dyDescent="0.25">
      <c r="A2499">
        <v>5641</v>
      </c>
      <c r="B2499" s="39">
        <v>19.95</v>
      </c>
      <c r="C2499" s="39">
        <v>24.95</v>
      </c>
      <c r="D2499" s="39">
        <v>29.95</v>
      </c>
      <c r="E2499" t="s">
        <v>47</v>
      </c>
    </row>
    <row r="2500" spans="1:5" x14ac:dyDescent="0.25">
      <c r="A2500">
        <v>5642</v>
      </c>
      <c r="B2500" s="39">
        <v>19.95</v>
      </c>
      <c r="C2500" s="39">
        <v>24.95</v>
      </c>
      <c r="D2500" s="39">
        <v>29.95</v>
      </c>
      <c r="E2500" t="s">
        <v>47</v>
      </c>
    </row>
    <row r="2501" spans="1:5" x14ac:dyDescent="0.25">
      <c r="A2501">
        <v>5650</v>
      </c>
      <c r="B2501" s="39">
        <v>19.95</v>
      </c>
      <c r="C2501" s="39">
        <v>24.95</v>
      </c>
      <c r="D2501" s="39">
        <v>29.95</v>
      </c>
      <c r="E2501" t="s">
        <v>47</v>
      </c>
    </row>
    <row r="2502" spans="1:5" x14ac:dyDescent="0.25">
      <c r="A2502">
        <v>5651</v>
      </c>
      <c r="B2502" s="39">
        <v>19.95</v>
      </c>
      <c r="C2502" s="39">
        <v>24.95</v>
      </c>
      <c r="D2502" s="39">
        <v>29.95</v>
      </c>
      <c r="E2502" t="s">
        <v>47</v>
      </c>
    </row>
    <row r="2503" spans="1:5" x14ac:dyDescent="0.25">
      <c r="A2503">
        <v>5652</v>
      </c>
      <c r="B2503" s="39">
        <v>19.95</v>
      </c>
      <c r="C2503" s="39">
        <v>24.95</v>
      </c>
      <c r="D2503" s="39">
        <v>29.95</v>
      </c>
      <c r="E2503" t="s">
        <v>47</v>
      </c>
    </row>
    <row r="2504" spans="1:5" x14ac:dyDescent="0.25">
      <c r="A2504">
        <v>5653</v>
      </c>
      <c r="B2504" s="39">
        <v>19.95</v>
      </c>
      <c r="C2504" s="39">
        <v>24.95</v>
      </c>
      <c r="D2504" s="39">
        <v>29.95</v>
      </c>
      <c r="E2504" t="s">
        <v>47</v>
      </c>
    </row>
    <row r="2505" spans="1:5" x14ac:dyDescent="0.25">
      <c r="A2505">
        <v>5654</v>
      </c>
      <c r="B2505" s="39">
        <v>19.95</v>
      </c>
      <c r="C2505" s="39">
        <v>24.95</v>
      </c>
      <c r="D2505" s="39">
        <v>29.95</v>
      </c>
      <c r="E2505" t="s">
        <v>47</v>
      </c>
    </row>
    <row r="2506" spans="1:5" x14ac:dyDescent="0.25">
      <c r="A2506">
        <v>5655</v>
      </c>
      <c r="B2506" s="39">
        <v>19.95</v>
      </c>
      <c r="C2506" s="39">
        <v>24.95</v>
      </c>
      <c r="D2506" s="39">
        <v>29.95</v>
      </c>
      <c r="E2506" t="s">
        <v>47</v>
      </c>
    </row>
    <row r="2507" spans="1:5" x14ac:dyDescent="0.25">
      <c r="A2507">
        <v>5660</v>
      </c>
      <c r="B2507" s="39">
        <v>19.95</v>
      </c>
      <c r="C2507" s="39">
        <v>24.95</v>
      </c>
      <c r="D2507" s="39">
        <v>29.95</v>
      </c>
      <c r="E2507" t="s">
        <v>47</v>
      </c>
    </row>
    <row r="2508" spans="1:5" x14ac:dyDescent="0.25">
      <c r="A2508">
        <v>5661</v>
      </c>
      <c r="B2508" s="39">
        <v>19.95</v>
      </c>
      <c r="C2508" s="39">
        <v>24.95</v>
      </c>
      <c r="D2508" s="39">
        <v>29.95</v>
      </c>
      <c r="E2508" t="s">
        <v>47</v>
      </c>
    </row>
    <row r="2509" spans="1:5" x14ac:dyDescent="0.25">
      <c r="A2509">
        <v>5670</v>
      </c>
      <c r="B2509" s="39">
        <v>19.95</v>
      </c>
      <c r="C2509" s="39">
        <v>24.95</v>
      </c>
      <c r="D2509" s="39">
        <v>29.95</v>
      </c>
      <c r="E2509" t="s">
        <v>47</v>
      </c>
    </row>
    <row r="2510" spans="1:5" x14ac:dyDescent="0.25">
      <c r="A2510">
        <v>5671</v>
      </c>
      <c r="B2510" s="39">
        <v>19.95</v>
      </c>
      <c r="C2510" s="39">
        <v>24.95</v>
      </c>
      <c r="D2510" s="39">
        <v>29.95</v>
      </c>
      <c r="E2510" t="s">
        <v>47</v>
      </c>
    </row>
    <row r="2511" spans="1:5" x14ac:dyDescent="0.25">
      <c r="A2511">
        <v>5680</v>
      </c>
      <c r="B2511" s="39">
        <v>19.95</v>
      </c>
      <c r="C2511" s="39">
        <v>24.95</v>
      </c>
      <c r="D2511" s="39">
        <v>29.95</v>
      </c>
      <c r="E2511" t="s">
        <v>47</v>
      </c>
    </row>
    <row r="2512" spans="1:5" x14ac:dyDescent="0.25">
      <c r="A2512">
        <v>5690</v>
      </c>
      <c r="B2512" s="39">
        <v>19.95</v>
      </c>
      <c r="C2512" s="39">
        <v>24.95</v>
      </c>
      <c r="D2512" s="39">
        <v>29.95</v>
      </c>
      <c r="E2512" t="s">
        <v>47</v>
      </c>
    </row>
    <row r="2513" spans="1:5" x14ac:dyDescent="0.25">
      <c r="A2513">
        <v>5700</v>
      </c>
      <c r="B2513" s="39">
        <v>19.95</v>
      </c>
      <c r="C2513" s="39">
        <v>24.95</v>
      </c>
      <c r="D2513" s="39">
        <v>29.95</v>
      </c>
      <c r="E2513" t="s">
        <v>47</v>
      </c>
    </row>
    <row r="2514" spans="1:5" x14ac:dyDescent="0.25">
      <c r="A2514">
        <v>5701</v>
      </c>
      <c r="B2514" s="39">
        <v>19.95</v>
      </c>
      <c r="C2514" s="39">
        <v>24.95</v>
      </c>
      <c r="D2514" s="39">
        <v>29.95</v>
      </c>
      <c r="E2514" t="s">
        <v>47</v>
      </c>
    </row>
    <row r="2515" spans="1:5" x14ac:dyDescent="0.25">
      <c r="A2515">
        <v>5710</v>
      </c>
      <c r="B2515" s="39">
        <v>19.95</v>
      </c>
      <c r="C2515" s="39">
        <v>24.95</v>
      </c>
      <c r="D2515" s="39">
        <v>29.95</v>
      </c>
      <c r="E2515" t="s">
        <v>47</v>
      </c>
    </row>
    <row r="2516" spans="1:5" x14ac:dyDescent="0.25">
      <c r="A2516">
        <v>5713</v>
      </c>
      <c r="B2516" s="39">
        <v>19.95</v>
      </c>
      <c r="C2516" s="39">
        <v>24.95</v>
      </c>
      <c r="D2516" s="39">
        <v>29.95</v>
      </c>
      <c r="E2516" t="s">
        <v>47</v>
      </c>
    </row>
    <row r="2517" spans="1:5" x14ac:dyDescent="0.25">
      <c r="A2517">
        <v>5715</v>
      </c>
      <c r="B2517" s="39">
        <v>19.95</v>
      </c>
      <c r="C2517" s="39">
        <v>24.95</v>
      </c>
      <c r="D2517" s="39">
        <v>29.95</v>
      </c>
      <c r="E2517" t="s">
        <v>47</v>
      </c>
    </row>
    <row r="2518" spans="1:5" x14ac:dyDescent="0.25">
      <c r="A2518">
        <v>5717</v>
      </c>
      <c r="B2518" s="39">
        <v>19.95</v>
      </c>
      <c r="C2518" s="39">
        <v>24.95</v>
      </c>
      <c r="D2518" s="39">
        <v>29.95</v>
      </c>
      <c r="E2518" t="s">
        <v>47</v>
      </c>
    </row>
    <row r="2519" spans="1:5" x14ac:dyDescent="0.25">
      <c r="A2519">
        <v>5719</v>
      </c>
      <c r="B2519" s="39">
        <v>19.95</v>
      </c>
      <c r="C2519" s="39">
        <v>24.95</v>
      </c>
      <c r="D2519" s="39">
        <v>29.95</v>
      </c>
      <c r="E2519" t="s">
        <v>47</v>
      </c>
    </row>
    <row r="2520" spans="1:5" x14ac:dyDescent="0.25">
      <c r="A2520">
        <v>5720</v>
      </c>
      <c r="B2520" s="39">
        <v>19.95</v>
      </c>
      <c r="C2520" s="39">
        <v>24.95</v>
      </c>
      <c r="D2520" s="39">
        <v>29.95</v>
      </c>
      <c r="E2520" t="s">
        <v>47</v>
      </c>
    </row>
    <row r="2521" spans="1:5" x14ac:dyDescent="0.25">
      <c r="A2521">
        <v>5722</v>
      </c>
      <c r="B2521" s="39">
        <v>19.95</v>
      </c>
      <c r="C2521" s="39">
        <v>24.95</v>
      </c>
      <c r="D2521" s="39">
        <v>29.95</v>
      </c>
      <c r="E2521" t="s">
        <v>47</v>
      </c>
    </row>
    <row r="2522" spans="1:5" x14ac:dyDescent="0.25">
      <c r="A2522">
        <v>5723</v>
      </c>
      <c r="B2522" s="39">
        <v>19.95</v>
      </c>
      <c r="C2522" s="39">
        <v>24.95</v>
      </c>
      <c r="D2522" s="39">
        <v>29.95</v>
      </c>
      <c r="E2522" t="s">
        <v>47</v>
      </c>
    </row>
    <row r="2523" spans="1:5" x14ac:dyDescent="0.25">
      <c r="A2523">
        <v>5724</v>
      </c>
      <c r="B2523" s="39">
        <v>19.95</v>
      </c>
      <c r="C2523" s="39">
        <v>24.95</v>
      </c>
      <c r="D2523" s="39">
        <v>29.95</v>
      </c>
      <c r="E2523" t="s">
        <v>47</v>
      </c>
    </row>
    <row r="2524" spans="1:5" x14ac:dyDescent="0.25">
      <c r="A2524">
        <v>5725</v>
      </c>
      <c r="B2524" s="39">
        <v>19.95</v>
      </c>
      <c r="C2524" s="39">
        <v>24.95</v>
      </c>
      <c r="D2524" s="39">
        <v>29.95</v>
      </c>
      <c r="E2524" t="s">
        <v>47</v>
      </c>
    </row>
    <row r="2525" spans="1:5" x14ac:dyDescent="0.25">
      <c r="A2525">
        <v>5730</v>
      </c>
      <c r="B2525" s="39">
        <v>19.95</v>
      </c>
      <c r="C2525" s="39">
        <v>24.95</v>
      </c>
      <c r="D2525" s="39">
        <v>29.95</v>
      </c>
      <c r="E2525" t="s">
        <v>47</v>
      </c>
    </row>
    <row r="2526" spans="1:5" x14ac:dyDescent="0.25">
      <c r="A2526">
        <v>5731</v>
      </c>
      <c r="B2526" s="39">
        <v>19.95</v>
      </c>
      <c r="C2526" s="39">
        <v>24.95</v>
      </c>
      <c r="D2526" s="39">
        <v>29.95</v>
      </c>
      <c r="E2526" t="s">
        <v>47</v>
      </c>
    </row>
    <row r="2527" spans="1:5" x14ac:dyDescent="0.25">
      <c r="A2527">
        <v>5732</v>
      </c>
      <c r="B2527" s="39">
        <v>19.95</v>
      </c>
      <c r="C2527" s="39">
        <v>24.95</v>
      </c>
      <c r="D2527" s="39">
        <v>29.95</v>
      </c>
      <c r="E2527" t="s">
        <v>47</v>
      </c>
    </row>
    <row r="2528" spans="1:5" x14ac:dyDescent="0.25">
      <c r="A2528">
        <v>5733</v>
      </c>
      <c r="B2528" s="39">
        <v>19.95</v>
      </c>
      <c r="C2528" s="39">
        <v>24.95</v>
      </c>
      <c r="D2528" s="39">
        <v>29.95</v>
      </c>
      <c r="E2528" t="s">
        <v>47</v>
      </c>
    </row>
    <row r="2529" spans="1:5" x14ac:dyDescent="0.25">
      <c r="A2529">
        <v>5734</v>
      </c>
      <c r="B2529" s="39">
        <v>19.95</v>
      </c>
      <c r="C2529" s="39">
        <v>24.95</v>
      </c>
      <c r="D2529" s="39">
        <v>29.95</v>
      </c>
      <c r="E2529" t="s">
        <v>47</v>
      </c>
    </row>
    <row r="2530" spans="1:5" x14ac:dyDescent="0.25">
      <c r="A2530">
        <v>5800</v>
      </c>
      <c r="B2530" s="39">
        <v>19.95</v>
      </c>
      <c r="C2530" s="39">
        <v>24.95</v>
      </c>
      <c r="D2530" s="39">
        <v>29.95</v>
      </c>
      <c r="E2530" t="s">
        <v>47</v>
      </c>
    </row>
    <row r="2531" spans="1:5" x14ac:dyDescent="0.25">
      <c r="A2531">
        <v>5810</v>
      </c>
      <c r="B2531" s="39">
        <v>19.95</v>
      </c>
      <c r="C2531" s="39">
        <v>24.95</v>
      </c>
      <c r="D2531" s="39">
        <v>29.95</v>
      </c>
      <c r="E2531" t="s">
        <v>47</v>
      </c>
    </row>
    <row r="2532" spans="1:5" x14ac:dyDescent="0.25">
      <c r="A2532">
        <v>5839</v>
      </c>
      <c r="B2532" s="39">
        <v>19.95</v>
      </c>
      <c r="C2532" s="39">
        <v>24.95</v>
      </c>
      <c r="D2532" s="39">
        <v>29.95</v>
      </c>
      <c r="E2532" t="s">
        <v>47</v>
      </c>
    </row>
    <row r="2533" spans="1:5" x14ac:dyDescent="0.25">
      <c r="A2533">
        <v>5920</v>
      </c>
      <c r="B2533" s="39">
        <v>19.95</v>
      </c>
      <c r="C2533" s="39">
        <v>24.95</v>
      </c>
      <c r="D2533" s="39">
        <v>29.95</v>
      </c>
      <c r="E2533" t="s">
        <v>47</v>
      </c>
    </row>
    <row r="2534" spans="1:5" x14ac:dyDescent="0.25">
      <c r="A2534">
        <v>5930</v>
      </c>
      <c r="B2534" s="39">
        <v>19.95</v>
      </c>
      <c r="C2534" s="39">
        <v>24.95</v>
      </c>
      <c r="D2534" s="39">
        <v>29.95</v>
      </c>
      <c r="E2534" t="s">
        <v>47</v>
      </c>
    </row>
    <row r="2535" spans="1:5" x14ac:dyDescent="0.25">
      <c r="A2535">
        <v>5942</v>
      </c>
      <c r="B2535" s="39">
        <v>19.95</v>
      </c>
      <c r="C2535" s="39">
        <v>24.95</v>
      </c>
      <c r="D2535" s="39">
        <v>29.95</v>
      </c>
      <c r="E2535" t="s">
        <v>47</v>
      </c>
    </row>
    <row r="2536" spans="1:5" x14ac:dyDescent="0.25">
      <c r="A2536">
        <v>5950</v>
      </c>
      <c r="B2536" s="39">
        <v>19.95</v>
      </c>
      <c r="C2536" s="39">
        <v>24.95</v>
      </c>
      <c r="D2536" s="39">
        <v>29.95</v>
      </c>
      <c r="E2536" t="s">
        <v>47</v>
      </c>
    </row>
    <row r="2537" spans="1:5" x14ac:dyDescent="0.25">
      <c r="A2537">
        <v>5999</v>
      </c>
      <c r="B2537" s="39">
        <v>19.95</v>
      </c>
      <c r="C2537" s="39">
        <v>24.95</v>
      </c>
      <c r="D2537" s="39">
        <v>29.95</v>
      </c>
      <c r="E2537" t="s">
        <v>47</v>
      </c>
    </row>
    <row r="2538" spans="1:5" x14ac:dyDescent="0.25">
      <c r="A2538">
        <v>6000</v>
      </c>
      <c r="B2538" s="39">
        <v>17.95</v>
      </c>
      <c r="C2538" s="39">
        <v>19.95</v>
      </c>
      <c r="D2538" s="39">
        <v>24.95</v>
      </c>
      <c r="E2538" t="s">
        <v>46</v>
      </c>
    </row>
    <row r="2539" spans="1:5" x14ac:dyDescent="0.25">
      <c r="A2539">
        <v>6001</v>
      </c>
      <c r="B2539" s="39">
        <v>17.95</v>
      </c>
      <c r="C2539" s="39">
        <v>19.95</v>
      </c>
      <c r="D2539" s="39">
        <v>24.95</v>
      </c>
      <c r="E2539" t="s">
        <v>46</v>
      </c>
    </row>
    <row r="2540" spans="1:5" x14ac:dyDescent="0.25">
      <c r="A2540">
        <v>6003</v>
      </c>
      <c r="B2540" s="39">
        <v>17.95</v>
      </c>
      <c r="C2540" s="39">
        <v>19.95</v>
      </c>
      <c r="D2540" s="39">
        <v>24.95</v>
      </c>
      <c r="E2540" t="s">
        <v>46</v>
      </c>
    </row>
    <row r="2541" spans="1:5" x14ac:dyDescent="0.25">
      <c r="A2541">
        <v>6004</v>
      </c>
      <c r="B2541" s="39">
        <v>17.95</v>
      </c>
      <c r="C2541" s="39">
        <v>19.95</v>
      </c>
      <c r="D2541" s="39">
        <v>24.95</v>
      </c>
      <c r="E2541" t="s">
        <v>46</v>
      </c>
    </row>
    <row r="2542" spans="1:5" x14ac:dyDescent="0.25">
      <c r="A2542">
        <v>6005</v>
      </c>
      <c r="B2542" s="39">
        <v>17.95</v>
      </c>
      <c r="C2542" s="39">
        <v>19.95</v>
      </c>
      <c r="D2542" s="39">
        <v>24.95</v>
      </c>
      <c r="E2542" t="s">
        <v>46</v>
      </c>
    </row>
    <row r="2543" spans="1:5" x14ac:dyDescent="0.25">
      <c r="A2543">
        <v>6006</v>
      </c>
      <c r="B2543" s="39">
        <v>17.95</v>
      </c>
      <c r="C2543" s="39">
        <v>19.95</v>
      </c>
      <c r="D2543" s="39">
        <v>24.95</v>
      </c>
      <c r="E2543" t="s">
        <v>46</v>
      </c>
    </row>
    <row r="2544" spans="1:5" x14ac:dyDescent="0.25">
      <c r="A2544">
        <v>6007</v>
      </c>
      <c r="B2544" s="39">
        <v>17.95</v>
      </c>
      <c r="C2544" s="39">
        <v>19.95</v>
      </c>
      <c r="D2544" s="39">
        <v>24.95</v>
      </c>
      <c r="E2544" t="s">
        <v>46</v>
      </c>
    </row>
    <row r="2545" spans="1:5" x14ac:dyDescent="0.25">
      <c r="A2545">
        <v>6008</v>
      </c>
      <c r="B2545" s="39">
        <v>17.95</v>
      </c>
      <c r="C2545" s="39">
        <v>19.95</v>
      </c>
      <c r="D2545" s="39">
        <v>24.95</v>
      </c>
      <c r="E2545" t="s">
        <v>46</v>
      </c>
    </row>
    <row r="2546" spans="1:5" x14ac:dyDescent="0.25">
      <c r="A2546">
        <v>6009</v>
      </c>
      <c r="B2546" s="39">
        <v>17.95</v>
      </c>
      <c r="C2546" s="39">
        <v>19.95</v>
      </c>
      <c r="D2546" s="39">
        <v>24.95</v>
      </c>
      <c r="E2546" t="s">
        <v>46</v>
      </c>
    </row>
    <row r="2547" spans="1:5" x14ac:dyDescent="0.25">
      <c r="A2547">
        <v>6010</v>
      </c>
      <c r="B2547" s="39">
        <v>17.95</v>
      </c>
      <c r="C2547" s="39">
        <v>19.95</v>
      </c>
      <c r="D2547" s="39">
        <v>24.95</v>
      </c>
      <c r="E2547" t="s">
        <v>46</v>
      </c>
    </row>
    <row r="2548" spans="1:5" x14ac:dyDescent="0.25">
      <c r="A2548">
        <v>6011</v>
      </c>
      <c r="B2548" s="39">
        <v>17.95</v>
      </c>
      <c r="C2548" s="39">
        <v>19.95</v>
      </c>
      <c r="D2548" s="39">
        <v>24.95</v>
      </c>
      <c r="E2548" t="s">
        <v>46</v>
      </c>
    </row>
    <row r="2549" spans="1:5" x14ac:dyDescent="0.25">
      <c r="A2549">
        <v>6012</v>
      </c>
      <c r="B2549" s="39">
        <v>17.95</v>
      </c>
      <c r="C2549" s="39">
        <v>19.95</v>
      </c>
      <c r="D2549" s="39">
        <v>24.95</v>
      </c>
      <c r="E2549" t="s">
        <v>46</v>
      </c>
    </row>
    <row r="2550" spans="1:5" x14ac:dyDescent="0.25">
      <c r="A2550">
        <v>6014</v>
      </c>
      <c r="B2550" s="39">
        <v>17.95</v>
      </c>
      <c r="C2550" s="39">
        <v>19.95</v>
      </c>
      <c r="D2550" s="39">
        <v>24.95</v>
      </c>
      <c r="E2550" t="s">
        <v>46</v>
      </c>
    </row>
    <row r="2551" spans="1:5" x14ac:dyDescent="0.25">
      <c r="A2551">
        <v>6015</v>
      </c>
      <c r="B2551" s="39">
        <v>17.95</v>
      </c>
      <c r="C2551" s="39">
        <v>19.95</v>
      </c>
      <c r="D2551" s="39">
        <v>24.95</v>
      </c>
      <c r="E2551" t="s">
        <v>46</v>
      </c>
    </row>
    <row r="2552" spans="1:5" x14ac:dyDescent="0.25">
      <c r="A2552">
        <v>6016</v>
      </c>
      <c r="B2552" s="39">
        <v>17.95</v>
      </c>
      <c r="C2552" s="39">
        <v>19.95</v>
      </c>
      <c r="D2552" s="39">
        <v>24.95</v>
      </c>
      <c r="E2552" t="s">
        <v>46</v>
      </c>
    </row>
    <row r="2553" spans="1:5" x14ac:dyDescent="0.25">
      <c r="A2553">
        <v>6017</v>
      </c>
      <c r="B2553" s="39">
        <v>17.95</v>
      </c>
      <c r="C2553" s="39">
        <v>19.95</v>
      </c>
      <c r="D2553" s="39">
        <v>24.95</v>
      </c>
      <c r="E2553" t="s">
        <v>46</v>
      </c>
    </row>
    <row r="2554" spans="1:5" x14ac:dyDescent="0.25">
      <c r="A2554">
        <v>6018</v>
      </c>
      <c r="B2554" s="39">
        <v>17.95</v>
      </c>
      <c r="C2554" s="39">
        <v>19.95</v>
      </c>
      <c r="D2554" s="39">
        <v>24.95</v>
      </c>
      <c r="E2554" t="s">
        <v>46</v>
      </c>
    </row>
    <row r="2555" spans="1:5" x14ac:dyDescent="0.25">
      <c r="A2555">
        <v>6019</v>
      </c>
      <c r="B2555" s="39">
        <v>17.95</v>
      </c>
      <c r="C2555" s="39">
        <v>19.95</v>
      </c>
      <c r="D2555" s="39">
        <v>24.95</v>
      </c>
      <c r="E2555" t="s">
        <v>46</v>
      </c>
    </row>
    <row r="2556" spans="1:5" x14ac:dyDescent="0.25">
      <c r="A2556">
        <v>6020</v>
      </c>
      <c r="B2556" s="39">
        <v>17.95</v>
      </c>
      <c r="C2556" s="39">
        <v>19.95</v>
      </c>
      <c r="D2556" s="39">
        <v>24.95</v>
      </c>
      <c r="E2556" t="s">
        <v>46</v>
      </c>
    </row>
    <row r="2557" spans="1:5" x14ac:dyDescent="0.25">
      <c r="A2557">
        <v>6021</v>
      </c>
      <c r="B2557" s="39">
        <v>17.95</v>
      </c>
      <c r="C2557" s="39">
        <v>19.95</v>
      </c>
      <c r="D2557" s="39">
        <v>24.95</v>
      </c>
      <c r="E2557" t="s">
        <v>46</v>
      </c>
    </row>
    <row r="2558" spans="1:5" x14ac:dyDescent="0.25">
      <c r="A2558">
        <v>6022</v>
      </c>
      <c r="B2558" s="39">
        <v>17.95</v>
      </c>
      <c r="C2558" s="39">
        <v>19.95</v>
      </c>
      <c r="D2558" s="39">
        <v>24.95</v>
      </c>
      <c r="E2558" t="s">
        <v>46</v>
      </c>
    </row>
    <row r="2559" spans="1:5" x14ac:dyDescent="0.25">
      <c r="A2559">
        <v>6023</v>
      </c>
      <c r="B2559" s="39">
        <v>17.95</v>
      </c>
      <c r="C2559" s="39">
        <v>19.95</v>
      </c>
      <c r="D2559" s="39">
        <v>24.95</v>
      </c>
      <c r="E2559" t="s">
        <v>46</v>
      </c>
    </row>
    <row r="2560" spans="1:5" x14ac:dyDescent="0.25">
      <c r="A2560">
        <v>6024</v>
      </c>
      <c r="B2560" s="39">
        <v>17.95</v>
      </c>
      <c r="C2560" s="39">
        <v>19.95</v>
      </c>
      <c r="D2560" s="39">
        <v>24.95</v>
      </c>
      <c r="E2560" t="s">
        <v>46</v>
      </c>
    </row>
    <row r="2561" spans="1:5" x14ac:dyDescent="0.25">
      <c r="A2561">
        <v>6025</v>
      </c>
      <c r="B2561" s="39">
        <v>17.95</v>
      </c>
      <c r="C2561" s="39">
        <v>19.95</v>
      </c>
      <c r="D2561" s="39">
        <v>24.95</v>
      </c>
      <c r="E2561" t="s">
        <v>46</v>
      </c>
    </row>
    <row r="2562" spans="1:5" x14ac:dyDescent="0.25">
      <c r="A2562">
        <v>6026</v>
      </c>
      <c r="B2562" s="39">
        <v>17.95</v>
      </c>
      <c r="C2562" s="39">
        <v>19.95</v>
      </c>
      <c r="D2562" s="39">
        <v>24.95</v>
      </c>
      <c r="E2562" t="s">
        <v>46</v>
      </c>
    </row>
    <row r="2563" spans="1:5" x14ac:dyDescent="0.25">
      <c r="A2563">
        <v>6027</v>
      </c>
      <c r="B2563" s="39">
        <v>17.95</v>
      </c>
      <c r="C2563" s="39">
        <v>19.95</v>
      </c>
      <c r="D2563" s="39">
        <v>24.95</v>
      </c>
      <c r="E2563" t="s">
        <v>46</v>
      </c>
    </row>
    <row r="2564" spans="1:5" x14ac:dyDescent="0.25">
      <c r="A2564">
        <v>6028</v>
      </c>
      <c r="B2564" s="39">
        <v>17.95</v>
      </c>
      <c r="C2564" s="39">
        <v>19.95</v>
      </c>
      <c r="D2564" s="39">
        <v>24.95</v>
      </c>
      <c r="E2564" t="s">
        <v>46</v>
      </c>
    </row>
    <row r="2565" spans="1:5" x14ac:dyDescent="0.25">
      <c r="A2565">
        <v>6029</v>
      </c>
      <c r="B2565" s="39">
        <v>17.95</v>
      </c>
      <c r="C2565" s="39">
        <v>19.95</v>
      </c>
      <c r="D2565" s="39">
        <v>24.95</v>
      </c>
      <c r="E2565" t="s">
        <v>46</v>
      </c>
    </row>
    <row r="2566" spans="1:5" x14ac:dyDescent="0.25">
      <c r="A2566">
        <v>6030</v>
      </c>
      <c r="B2566" s="39">
        <v>17.95</v>
      </c>
      <c r="C2566" s="39">
        <v>19.95</v>
      </c>
      <c r="D2566" s="39">
        <v>24.95</v>
      </c>
      <c r="E2566" t="s">
        <v>46</v>
      </c>
    </row>
    <row r="2567" spans="1:5" x14ac:dyDescent="0.25">
      <c r="A2567">
        <v>6031</v>
      </c>
      <c r="B2567" s="39">
        <v>17.95</v>
      </c>
      <c r="C2567" s="39">
        <v>19.95</v>
      </c>
      <c r="D2567" s="39">
        <v>24.95</v>
      </c>
      <c r="E2567" t="s">
        <v>46</v>
      </c>
    </row>
    <row r="2568" spans="1:5" x14ac:dyDescent="0.25">
      <c r="A2568">
        <v>6032</v>
      </c>
      <c r="B2568" s="39">
        <v>17.95</v>
      </c>
      <c r="C2568" s="39">
        <v>19.95</v>
      </c>
      <c r="D2568" s="39">
        <v>24.95</v>
      </c>
      <c r="E2568" t="s">
        <v>46</v>
      </c>
    </row>
    <row r="2569" spans="1:5" x14ac:dyDescent="0.25">
      <c r="A2569">
        <v>6033</v>
      </c>
      <c r="B2569" s="39">
        <v>17.95</v>
      </c>
      <c r="C2569" s="39">
        <v>19.95</v>
      </c>
      <c r="D2569" s="39">
        <v>24.95</v>
      </c>
      <c r="E2569" t="s">
        <v>46</v>
      </c>
    </row>
    <row r="2570" spans="1:5" x14ac:dyDescent="0.25">
      <c r="A2570">
        <v>6034</v>
      </c>
      <c r="B2570" s="39">
        <v>17.95</v>
      </c>
      <c r="C2570" s="39">
        <v>19.95</v>
      </c>
      <c r="D2570" s="39">
        <v>24.95</v>
      </c>
      <c r="E2570" t="s">
        <v>46</v>
      </c>
    </row>
    <row r="2571" spans="1:5" x14ac:dyDescent="0.25">
      <c r="A2571">
        <v>6035</v>
      </c>
      <c r="B2571" s="39">
        <v>17.95</v>
      </c>
      <c r="C2571" s="39">
        <v>19.95</v>
      </c>
      <c r="D2571" s="39">
        <v>24.95</v>
      </c>
      <c r="E2571" t="s">
        <v>46</v>
      </c>
    </row>
    <row r="2572" spans="1:5" x14ac:dyDescent="0.25">
      <c r="A2572">
        <v>6036</v>
      </c>
      <c r="B2572" s="39">
        <v>17.95</v>
      </c>
      <c r="C2572" s="39">
        <v>19.95</v>
      </c>
      <c r="D2572" s="39">
        <v>24.95</v>
      </c>
      <c r="E2572" t="s">
        <v>46</v>
      </c>
    </row>
    <row r="2573" spans="1:5" x14ac:dyDescent="0.25">
      <c r="A2573">
        <v>6037</v>
      </c>
      <c r="B2573" s="39">
        <v>17.95</v>
      </c>
      <c r="C2573" s="39">
        <v>19.95</v>
      </c>
      <c r="D2573" s="39">
        <v>24.95</v>
      </c>
      <c r="E2573" t="s">
        <v>46</v>
      </c>
    </row>
    <row r="2574" spans="1:5" x14ac:dyDescent="0.25">
      <c r="A2574">
        <v>6038</v>
      </c>
      <c r="B2574" s="39">
        <v>17.95</v>
      </c>
      <c r="C2574" s="39">
        <v>19.95</v>
      </c>
      <c r="D2574" s="39">
        <v>24.95</v>
      </c>
      <c r="E2574" t="s">
        <v>46</v>
      </c>
    </row>
    <row r="2575" spans="1:5" x14ac:dyDescent="0.25">
      <c r="A2575">
        <v>6041</v>
      </c>
      <c r="B2575" s="39">
        <v>17.95</v>
      </c>
      <c r="C2575" s="39">
        <v>19.95</v>
      </c>
      <c r="D2575" s="39">
        <v>24.95</v>
      </c>
      <c r="E2575" t="s">
        <v>46</v>
      </c>
    </row>
    <row r="2576" spans="1:5" x14ac:dyDescent="0.25">
      <c r="A2576">
        <v>6042</v>
      </c>
      <c r="B2576" s="39">
        <v>17.95</v>
      </c>
      <c r="C2576" s="39">
        <v>19.95</v>
      </c>
      <c r="D2576" s="39">
        <v>24.95</v>
      </c>
      <c r="E2576" t="s">
        <v>46</v>
      </c>
    </row>
    <row r="2577" spans="1:5" x14ac:dyDescent="0.25">
      <c r="A2577">
        <v>6043</v>
      </c>
      <c r="B2577" s="39">
        <v>17.95</v>
      </c>
      <c r="C2577" s="39">
        <v>19.95</v>
      </c>
      <c r="D2577" s="39">
        <v>24.95</v>
      </c>
      <c r="E2577" t="s">
        <v>46</v>
      </c>
    </row>
    <row r="2578" spans="1:5" x14ac:dyDescent="0.25">
      <c r="A2578">
        <v>6044</v>
      </c>
      <c r="B2578" s="39">
        <v>17.95</v>
      </c>
      <c r="C2578" s="39">
        <v>19.95</v>
      </c>
      <c r="D2578" s="39">
        <v>24.95</v>
      </c>
      <c r="E2578" t="s">
        <v>46</v>
      </c>
    </row>
    <row r="2579" spans="1:5" x14ac:dyDescent="0.25">
      <c r="A2579">
        <v>6050</v>
      </c>
      <c r="B2579" s="39">
        <v>17.95</v>
      </c>
      <c r="C2579" s="39">
        <v>19.95</v>
      </c>
      <c r="D2579" s="39">
        <v>24.95</v>
      </c>
      <c r="E2579" t="s">
        <v>46</v>
      </c>
    </row>
    <row r="2580" spans="1:5" x14ac:dyDescent="0.25">
      <c r="A2580">
        <v>6051</v>
      </c>
      <c r="B2580" s="39">
        <v>17.95</v>
      </c>
      <c r="C2580" s="39">
        <v>19.95</v>
      </c>
      <c r="D2580" s="39">
        <v>24.95</v>
      </c>
      <c r="E2580" t="s">
        <v>46</v>
      </c>
    </row>
    <row r="2581" spans="1:5" x14ac:dyDescent="0.25">
      <c r="A2581">
        <v>6052</v>
      </c>
      <c r="B2581" s="39">
        <v>17.95</v>
      </c>
      <c r="C2581" s="39">
        <v>19.95</v>
      </c>
      <c r="D2581" s="39">
        <v>24.95</v>
      </c>
      <c r="E2581" t="s">
        <v>46</v>
      </c>
    </row>
    <row r="2582" spans="1:5" x14ac:dyDescent="0.25">
      <c r="A2582">
        <v>6053</v>
      </c>
      <c r="B2582" s="39">
        <v>17.95</v>
      </c>
      <c r="C2582" s="39">
        <v>19.95</v>
      </c>
      <c r="D2582" s="39">
        <v>24.95</v>
      </c>
      <c r="E2582" t="s">
        <v>46</v>
      </c>
    </row>
    <row r="2583" spans="1:5" x14ac:dyDescent="0.25">
      <c r="A2583">
        <v>6054</v>
      </c>
      <c r="B2583" s="39">
        <v>17.95</v>
      </c>
      <c r="C2583" s="39">
        <v>19.95</v>
      </c>
      <c r="D2583" s="39">
        <v>24.95</v>
      </c>
      <c r="E2583" t="s">
        <v>46</v>
      </c>
    </row>
    <row r="2584" spans="1:5" x14ac:dyDescent="0.25">
      <c r="A2584">
        <v>6055</v>
      </c>
      <c r="B2584" s="39">
        <v>17.95</v>
      </c>
      <c r="C2584" s="39">
        <v>19.95</v>
      </c>
      <c r="D2584" s="39">
        <v>24.95</v>
      </c>
      <c r="E2584" t="s">
        <v>46</v>
      </c>
    </row>
    <row r="2585" spans="1:5" x14ac:dyDescent="0.25">
      <c r="A2585">
        <v>6056</v>
      </c>
      <c r="B2585" s="39">
        <v>17.95</v>
      </c>
      <c r="C2585" s="39">
        <v>19.95</v>
      </c>
      <c r="D2585" s="39">
        <v>24.95</v>
      </c>
      <c r="E2585" t="s">
        <v>46</v>
      </c>
    </row>
    <row r="2586" spans="1:5" x14ac:dyDescent="0.25">
      <c r="A2586">
        <v>6057</v>
      </c>
      <c r="B2586" s="39">
        <v>17.95</v>
      </c>
      <c r="C2586" s="39">
        <v>19.95</v>
      </c>
      <c r="D2586" s="39">
        <v>24.95</v>
      </c>
      <c r="E2586" t="s">
        <v>46</v>
      </c>
    </row>
    <row r="2587" spans="1:5" x14ac:dyDescent="0.25">
      <c r="A2587">
        <v>6058</v>
      </c>
      <c r="B2587" s="39">
        <v>17.95</v>
      </c>
      <c r="C2587" s="39">
        <v>19.95</v>
      </c>
      <c r="D2587" s="39">
        <v>24.95</v>
      </c>
      <c r="E2587" t="s">
        <v>46</v>
      </c>
    </row>
    <row r="2588" spans="1:5" x14ac:dyDescent="0.25">
      <c r="A2588">
        <v>6059</v>
      </c>
      <c r="B2588" s="39">
        <v>17.95</v>
      </c>
      <c r="C2588" s="39">
        <v>19.95</v>
      </c>
      <c r="D2588" s="39">
        <v>24.95</v>
      </c>
      <c r="E2588" t="s">
        <v>46</v>
      </c>
    </row>
    <row r="2589" spans="1:5" x14ac:dyDescent="0.25">
      <c r="A2589">
        <v>6060</v>
      </c>
      <c r="B2589" s="39">
        <v>17.95</v>
      </c>
      <c r="C2589" s="39">
        <v>19.95</v>
      </c>
      <c r="D2589" s="39">
        <v>24.95</v>
      </c>
      <c r="E2589" t="s">
        <v>46</v>
      </c>
    </row>
    <row r="2590" spans="1:5" x14ac:dyDescent="0.25">
      <c r="A2590">
        <v>6061</v>
      </c>
      <c r="B2590" s="39">
        <v>17.95</v>
      </c>
      <c r="C2590" s="39">
        <v>19.95</v>
      </c>
      <c r="D2590" s="39">
        <v>24.95</v>
      </c>
      <c r="E2590" t="s">
        <v>46</v>
      </c>
    </row>
    <row r="2591" spans="1:5" x14ac:dyDescent="0.25">
      <c r="A2591">
        <v>6062</v>
      </c>
      <c r="B2591" s="39">
        <v>17.95</v>
      </c>
      <c r="C2591" s="39">
        <v>19.95</v>
      </c>
      <c r="D2591" s="39">
        <v>24.95</v>
      </c>
      <c r="E2591" t="s">
        <v>46</v>
      </c>
    </row>
    <row r="2592" spans="1:5" x14ac:dyDescent="0.25">
      <c r="A2592">
        <v>6063</v>
      </c>
      <c r="B2592" s="39">
        <v>17.95</v>
      </c>
      <c r="C2592" s="39">
        <v>19.95</v>
      </c>
      <c r="D2592" s="39">
        <v>24.95</v>
      </c>
      <c r="E2592" t="s">
        <v>46</v>
      </c>
    </row>
    <row r="2593" spans="1:5" x14ac:dyDescent="0.25">
      <c r="A2593">
        <v>6064</v>
      </c>
      <c r="B2593" s="39">
        <v>17.95</v>
      </c>
      <c r="C2593" s="39">
        <v>19.95</v>
      </c>
      <c r="D2593" s="39">
        <v>24.95</v>
      </c>
      <c r="E2593" t="s">
        <v>46</v>
      </c>
    </row>
    <row r="2594" spans="1:5" x14ac:dyDescent="0.25">
      <c r="A2594">
        <v>6065</v>
      </c>
      <c r="B2594" s="39">
        <v>17.95</v>
      </c>
      <c r="C2594" s="39">
        <v>19.95</v>
      </c>
      <c r="D2594" s="39">
        <v>24.95</v>
      </c>
      <c r="E2594" t="s">
        <v>46</v>
      </c>
    </row>
    <row r="2595" spans="1:5" x14ac:dyDescent="0.25">
      <c r="A2595">
        <v>6066</v>
      </c>
      <c r="B2595" s="39">
        <v>17.95</v>
      </c>
      <c r="C2595" s="39">
        <v>19.95</v>
      </c>
      <c r="D2595" s="39">
        <v>24.95</v>
      </c>
      <c r="E2595" t="s">
        <v>46</v>
      </c>
    </row>
    <row r="2596" spans="1:5" x14ac:dyDescent="0.25">
      <c r="A2596">
        <v>6067</v>
      </c>
      <c r="B2596" s="39">
        <v>17.95</v>
      </c>
      <c r="C2596" s="39">
        <v>19.95</v>
      </c>
      <c r="D2596" s="39">
        <v>24.95</v>
      </c>
      <c r="E2596" t="s">
        <v>46</v>
      </c>
    </row>
    <row r="2597" spans="1:5" x14ac:dyDescent="0.25">
      <c r="A2597">
        <v>6068</v>
      </c>
      <c r="B2597" s="39">
        <v>17.95</v>
      </c>
      <c r="C2597" s="39">
        <v>19.95</v>
      </c>
      <c r="D2597" s="39">
        <v>24.95</v>
      </c>
      <c r="E2597" t="s">
        <v>46</v>
      </c>
    </row>
    <row r="2598" spans="1:5" x14ac:dyDescent="0.25">
      <c r="A2598">
        <v>6069</v>
      </c>
      <c r="B2598" s="39">
        <v>17.95</v>
      </c>
      <c r="C2598" s="39">
        <v>19.95</v>
      </c>
      <c r="D2598" s="39">
        <v>24.95</v>
      </c>
      <c r="E2598" t="s">
        <v>46</v>
      </c>
    </row>
    <row r="2599" spans="1:5" x14ac:dyDescent="0.25">
      <c r="A2599">
        <v>6070</v>
      </c>
      <c r="B2599" s="39">
        <v>17.95</v>
      </c>
      <c r="C2599" s="39">
        <v>19.95</v>
      </c>
      <c r="D2599" s="39">
        <v>24.95</v>
      </c>
      <c r="E2599" t="s">
        <v>46</v>
      </c>
    </row>
    <row r="2600" spans="1:5" x14ac:dyDescent="0.25">
      <c r="A2600">
        <v>6071</v>
      </c>
      <c r="B2600" s="39">
        <v>17.95</v>
      </c>
      <c r="C2600" s="39">
        <v>19.95</v>
      </c>
      <c r="D2600" s="39">
        <v>24.95</v>
      </c>
      <c r="E2600" t="s">
        <v>46</v>
      </c>
    </row>
    <row r="2601" spans="1:5" x14ac:dyDescent="0.25">
      <c r="A2601">
        <v>6072</v>
      </c>
      <c r="B2601" s="39">
        <v>17.95</v>
      </c>
      <c r="C2601" s="39">
        <v>19.95</v>
      </c>
      <c r="D2601" s="39">
        <v>24.95</v>
      </c>
      <c r="E2601" t="s">
        <v>46</v>
      </c>
    </row>
    <row r="2602" spans="1:5" x14ac:dyDescent="0.25">
      <c r="A2602">
        <v>6073</v>
      </c>
      <c r="B2602" s="39">
        <v>17.95</v>
      </c>
      <c r="C2602" s="39">
        <v>19.95</v>
      </c>
      <c r="D2602" s="39">
        <v>24.95</v>
      </c>
      <c r="E2602" t="s">
        <v>46</v>
      </c>
    </row>
    <row r="2603" spans="1:5" x14ac:dyDescent="0.25">
      <c r="A2603">
        <v>6074</v>
      </c>
      <c r="B2603" s="39">
        <v>17.95</v>
      </c>
      <c r="C2603" s="39">
        <v>19.95</v>
      </c>
      <c r="D2603" s="39">
        <v>24.95</v>
      </c>
      <c r="E2603" t="s">
        <v>46</v>
      </c>
    </row>
    <row r="2604" spans="1:5" x14ac:dyDescent="0.25">
      <c r="A2604">
        <v>6076</v>
      </c>
      <c r="B2604" s="39">
        <v>17.95</v>
      </c>
      <c r="C2604" s="39">
        <v>19.95</v>
      </c>
      <c r="D2604" s="39">
        <v>24.95</v>
      </c>
      <c r="E2604" t="s">
        <v>46</v>
      </c>
    </row>
    <row r="2605" spans="1:5" x14ac:dyDescent="0.25">
      <c r="A2605">
        <v>6077</v>
      </c>
      <c r="B2605" s="39">
        <v>17.95</v>
      </c>
      <c r="C2605" s="39">
        <v>19.95</v>
      </c>
      <c r="D2605" s="39">
        <v>24.95</v>
      </c>
      <c r="E2605" t="s">
        <v>46</v>
      </c>
    </row>
    <row r="2606" spans="1:5" x14ac:dyDescent="0.25">
      <c r="A2606">
        <v>6078</v>
      </c>
      <c r="B2606" s="39">
        <v>17.95</v>
      </c>
      <c r="C2606" s="39">
        <v>19.95</v>
      </c>
      <c r="D2606" s="39">
        <v>24.95</v>
      </c>
      <c r="E2606" t="s">
        <v>46</v>
      </c>
    </row>
    <row r="2607" spans="1:5" x14ac:dyDescent="0.25">
      <c r="A2607">
        <v>6079</v>
      </c>
      <c r="B2607" s="39">
        <v>17.95</v>
      </c>
      <c r="C2607" s="39">
        <v>19.95</v>
      </c>
      <c r="D2607" s="39">
        <v>24.95</v>
      </c>
      <c r="E2607" t="s">
        <v>46</v>
      </c>
    </row>
    <row r="2608" spans="1:5" x14ac:dyDescent="0.25">
      <c r="A2608">
        <v>6081</v>
      </c>
      <c r="B2608" s="39">
        <v>17.95</v>
      </c>
      <c r="C2608" s="39">
        <v>19.95</v>
      </c>
      <c r="D2608" s="39">
        <v>24.95</v>
      </c>
      <c r="E2608" t="s">
        <v>46</v>
      </c>
    </row>
    <row r="2609" spans="1:5" x14ac:dyDescent="0.25">
      <c r="A2609">
        <v>6082</v>
      </c>
      <c r="B2609" s="39">
        <v>17.95</v>
      </c>
      <c r="C2609" s="39">
        <v>19.95</v>
      </c>
      <c r="D2609" s="39">
        <v>24.95</v>
      </c>
      <c r="E2609" t="s">
        <v>46</v>
      </c>
    </row>
    <row r="2610" spans="1:5" x14ac:dyDescent="0.25">
      <c r="A2610">
        <v>6083</v>
      </c>
      <c r="B2610" s="39">
        <v>17.95</v>
      </c>
      <c r="C2610" s="39">
        <v>19.95</v>
      </c>
      <c r="D2610" s="39">
        <v>24.95</v>
      </c>
      <c r="E2610" t="s">
        <v>46</v>
      </c>
    </row>
    <row r="2611" spans="1:5" x14ac:dyDescent="0.25">
      <c r="A2611">
        <v>6084</v>
      </c>
      <c r="B2611" s="39">
        <v>17.95</v>
      </c>
      <c r="C2611" s="39">
        <v>19.95</v>
      </c>
      <c r="D2611" s="39">
        <v>24.95</v>
      </c>
      <c r="E2611" t="s">
        <v>46</v>
      </c>
    </row>
    <row r="2612" spans="1:5" x14ac:dyDescent="0.25">
      <c r="A2612">
        <v>6090</v>
      </c>
      <c r="B2612" s="39">
        <v>17.95</v>
      </c>
      <c r="C2612" s="39">
        <v>19.95</v>
      </c>
      <c r="D2612" s="39">
        <v>24.95</v>
      </c>
      <c r="E2612" t="s">
        <v>46</v>
      </c>
    </row>
    <row r="2613" spans="1:5" x14ac:dyDescent="0.25">
      <c r="A2613">
        <v>6100</v>
      </c>
      <c r="B2613" s="39">
        <v>17.95</v>
      </c>
      <c r="C2613" s="39">
        <v>19.95</v>
      </c>
      <c r="D2613" s="39">
        <v>24.95</v>
      </c>
      <c r="E2613" t="s">
        <v>46</v>
      </c>
    </row>
    <row r="2614" spans="1:5" x14ac:dyDescent="0.25">
      <c r="A2614">
        <v>6101</v>
      </c>
      <c r="B2614" s="39">
        <v>17.95</v>
      </c>
      <c r="C2614" s="39">
        <v>19.95</v>
      </c>
      <c r="D2614" s="39">
        <v>24.95</v>
      </c>
      <c r="E2614" t="s">
        <v>46</v>
      </c>
    </row>
    <row r="2615" spans="1:5" x14ac:dyDescent="0.25">
      <c r="A2615">
        <v>6102</v>
      </c>
      <c r="B2615" s="39">
        <v>17.95</v>
      </c>
      <c r="C2615" s="39">
        <v>19.95</v>
      </c>
      <c r="D2615" s="39">
        <v>24.95</v>
      </c>
      <c r="E2615" t="s">
        <v>46</v>
      </c>
    </row>
    <row r="2616" spans="1:5" x14ac:dyDescent="0.25">
      <c r="A2616">
        <v>6103</v>
      </c>
      <c r="B2616" s="39">
        <v>17.95</v>
      </c>
      <c r="C2616" s="39">
        <v>19.95</v>
      </c>
      <c r="D2616" s="39">
        <v>24.95</v>
      </c>
      <c r="E2616" t="s">
        <v>46</v>
      </c>
    </row>
    <row r="2617" spans="1:5" x14ac:dyDescent="0.25">
      <c r="A2617">
        <v>6104</v>
      </c>
      <c r="B2617" s="39">
        <v>17.95</v>
      </c>
      <c r="C2617" s="39">
        <v>19.95</v>
      </c>
      <c r="D2617" s="39">
        <v>24.95</v>
      </c>
      <c r="E2617" t="s">
        <v>46</v>
      </c>
    </row>
    <row r="2618" spans="1:5" x14ac:dyDescent="0.25">
      <c r="A2618">
        <v>6105</v>
      </c>
      <c r="B2618" s="39">
        <v>17.95</v>
      </c>
      <c r="C2618" s="39">
        <v>19.95</v>
      </c>
      <c r="D2618" s="39">
        <v>24.95</v>
      </c>
      <c r="E2618" t="s">
        <v>46</v>
      </c>
    </row>
    <row r="2619" spans="1:5" x14ac:dyDescent="0.25">
      <c r="A2619">
        <v>6106</v>
      </c>
      <c r="B2619" s="39">
        <v>17.95</v>
      </c>
      <c r="C2619" s="39">
        <v>19.95</v>
      </c>
      <c r="D2619" s="39">
        <v>24.95</v>
      </c>
      <c r="E2619" t="s">
        <v>46</v>
      </c>
    </row>
    <row r="2620" spans="1:5" x14ac:dyDescent="0.25">
      <c r="A2620">
        <v>6107</v>
      </c>
      <c r="B2620" s="39">
        <v>17.95</v>
      </c>
      <c r="C2620" s="39">
        <v>19.95</v>
      </c>
      <c r="D2620" s="39">
        <v>24.95</v>
      </c>
      <c r="E2620" t="s">
        <v>46</v>
      </c>
    </row>
    <row r="2621" spans="1:5" x14ac:dyDescent="0.25">
      <c r="A2621">
        <v>6108</v>
      </c>
      <c r="B2621" s="39">
        <v>17.95</v>
      </c>
      <c r="C2621" s="39">
        <v>19.95</v>
      </c>
      <c r="D2621" s="39">
        <v>24.95</v>
      </c>
      <c r="E2621" t="s">
        <v>46</v>
      </c>
    </row>
    <row r="2622" spans="1:5" x14ac:dyDescent="0.25">
      <c r="A2622">
        <v>6109</v>
      </c>
      <c r="B2622" s="39">
        <v>17.95</v>
      </c>
      <c r="C2622" s="39">
        <v>19.95</v>
      </c>
      <c r="D2622" s="39">
        <v>24.95</v>
      </c>
      <c r="E2622" t="s">
        <v>46</v>
      </c>
    </row>
    <row r="2623" spans="1:5" x14ac:dyDescent="0.25">
      <c r="A2623">
        <v>6110</v>
      </c>
      <c r="B2623" s="39">
        <v>17.95</v>
      </c>
      <c r="C2623" s="39">
        <v>19.95</v>
      </c>
      <c r="D2623" s="39">
        <v>24.95</v>
      </c>
      <c r="E2623" t="s">
        <v>46</v>
      </c>
    </row>
    <row r="2624" spans="1:5" x14ac:dyDescent="0.25">
      <c r="A2624">
        <v>6111</v>
      </c>
      <c r="B2624" s="39">
        <v>17.95</v>
      </c>
      <c r="C2624" s="39">
        <v>19.95</v>
      </c>
      <c r="D2624" s="39">
        <v>24.95</v>
      </c>
      <c r="E2624" t="s">
        <v>46</v>
      </c>
    </row>
    <row r="2625" spans="1:5" x14ac:dyDescent="0.25">
      <c r="A2625">
        <v>6112</v>
      </c>
      <c r="B2625" s="39">
        <v>17.95</v>
      </c>
      <c r="C2625" s="39">
        <v>19.95</v>
      </c>
      <c r="D2625" s="39">
        <v>24.95</v>
      </c>
      <c r="E2625" t="s">
        <v>46</v>
      </c>
    </row>
    <row r="2626" spans="1:5" x14ac:dyDescent="0.25">
      <c r="A2626">
        <v>6121</v>
      </c>
      <c r="B2626" s="39">
        <v>17.95</v>
      </c>
      <c r="C2626" s="39">
        <v>19.95</v>
      </c>
      <c r="D2626" s="39">
        <v>24.95</v>
      </c>
      <c r="E2626" t="s">
        <v>46</v>
      </c>
    </row>
    <row r="2627" spans="1:5" x14ac:dyDescent="0.25">
      <c r="A2627">
        <v>6122</v>
      </c>
      <c r="B2627" s="39">
        <v>17.95</v>
      </c>
      <c r="C2627" s="39">
        <v>19.95</v>
      </c>
      <c r="D2627" s="39">
        <v>24.95</v>
      </c>
      <c r="E2627" t="s">
        <v>46</v>
      </c>
    </row>
    <row r="2628" spans="1:5" x14ac:dyDescent="0.25">
      <c r="A2628">
        <v>6123</v>
      </c>
      <c r="B2628" s="39">
        <v>17.95</v>
      </c>
      <c r="C2628" s="39">
        <v>19.95</v>
      </c>
      <c r="D2628" s="39">
        <v>24.95</v>
      </c>
      <c r="E2628" t="s">
        <v>46</v>
      </c>
    </row>
    <row r="2629" spans="1:5" x14ac:dyDescent="0.25">
      <c r="A2629">
        <v>6124</v>
      </c>
      <c r="B2629" s="39">
        <v>17.95</v>
      </c>
      <c r="C2629" s="39">
        <v>19.95</v>
      </c>
      <c r="D2629" s="39">
        <v>24.95</v>
      </c>
      <c r="E2629" t="s">
        <v>46</v>
      </c>
    </row>
    <row r="2630" spans="1:5" x14ac:dyDescent="0.25">
      <c r="A2630">
        <v>6125</v>
      </c>
      <c r="B2630" s="39">
        <v>17.95</v>
      </c>
      <c r="C2630" s="39">
        <v>19.95</v>
      </c>
      <c r="D2630" s="39">
        <v>24.95</v>
      </c>
      <c r="E2630" t="s">
        <v>46</v>
      </c>
    </row>
    <row r="2631" spans="1:5" x14ac:dyDescent="0.25">
      <c r="A2631">
        <v>6126</v>
      </c>
      <c r="B2631" s="39">
        <v>17.95</v>
      </c>
      <c r="C2631" s="39">
        <v>19.95</v>
      </c>
      <c r="D2631" s="39">
        <v>24.95</v>
      </c>
      <c r="E2631" t="s">
        <v>46</v>
      </c>
    </row>
    <row r="2632" spans="1:5" x14ac:dyDescent="0.25">
      <c r="A2632">
        <v>6147</v>
      </c>
      <c r="B2632" s="39">
        <v>17.95</v>
      </c>
      <c r="C2632" s="39">
        <v>19.95</v>
      </c>
      <c r="D2632" s="39">
        <v>24.95</v>
      </c>
      <c r="E2632" t="s">
        <v>46</v>
      </c>
    </row>
    <row r="2633" spans="1:5" x14ac:dyDescent="0.25">
      <c r="A2633">
        <v>6148</v>
      </c>
      <c r="B2633" s="39">
        <v>17.95</v>
      </c>
      <c r="C2633" s="39">
        <v>19.95</v>
      </c>
      <c r="D2633" s="39">
        <v>24.95</v>
      </c>
      <c r="E2633" t="s">
        <v>46</v>
      </c>
    </row>
    <row r="2634" spans="1:5" x14ac:dyDescent="0.25">
      <c r="A2634">
        <v>6149</v>
      </c>
      <c r="B2634" s="39">
        <v>17.95</v>
      </c>
      <c r="C2634" s="39">
        <v>19.95</v>
      </c>
      <c r="D2634" s="39">
        <v>24.95</v>
      </c>
      <c r="E2634" t="s">
        <v>46</v>
      </c>
    </row>
    <row r="2635" spans="1:5" x14ac:dyDescent="0.25">
      <c r="A2635">
        <v>6150</v>
      </c>
      <c r="B2635" s="39">
        <v>17.95</v>
      </c>
      <c r="C2635" s="39">
        <v>19.95</v>
      </c>
      <c r="D2635" s="39">
        <v>24.95</v>
      </c>
      <c r="E2635" t="s">
        <v>46</v>
      </c>
    </row>
    <row r="2636" spans="1:5" x14ac:dyDescent="0.25">
      <c r="A2636">
        <v>6151</v>
      </c>
      <c r="B2636" s="39">
        <v>17.95</v>
      </c>
      <c r="C2636" s="39">
        <v>19.95</v>
      </c>
      <c r="D2636" s="39">
        <v>24.95</v>
      </c>
      <c r="E2636" t="s">
        <v>46</v>
      </c>
    </row>
    <row r="2637" spans="1:5" x14ac:dyDescent="0.25">
      <c r="A2637">
        <v>6152</v>
      </c>
      <c r="B2637" s="39">
        <v>17.95</v>
      </c>
      <c r="C2637" s="39">
        <v>19.95</v>
      </c>
      <c r="D2637" s="39">
        <v>24.95</v>
      </c>
      <c r="E2637" t="s">
        <v>46</v>
      </c>
    </row>
    <row r="2638" spans="1:5" x14ac:dyDescent="0.25">
      <c r="A2638">
        <v>6153</v>
      </c>
      <c r="B2638" s="39">
        <v>17.95</v>
      </c>
      <c r="C2638" s="39">
        <v>19.95</v>
      </c>
      <c r="D2638" s="39">
        <v>24.95</v>
      </c>
      <c r="E2638" t="s">
        <v>46</v>
      </c>
    </row>
    <row r="2639" spans="1:5" x14ac:dyDescent="0.25">
      <c r="A2639">
        <v>6154</v>
      </c>
      <c r="B2639" s="39">
        <v>17.95</v>
      </c>
      <c r="C2639" s="39">
        <v>19.95</v>
      </c>
      <c r="D2639" s="39">
        <v>24.95</v>
      </c>
      <c r="E2639" t="s">
        <v>46</v>
      </c>
    </row>
    <row r="2640" spans="1:5" x14ac:dyDescent="0.25">
      <c r="A2640">
        <v>6155</v>
      </c>
      <c r="B2640" s="39">
        <v>17.95</v>
      </c>
      <c r="C2640" s="39">
        <v>19.95</v>
      </c>
      <c r="D2640" s="39">
        <v>24.95</v>
      </c>
      <c r="E2640" t="s">
        <v>46</v>
      </c>
    </row>
    <row r="2641" spans="1:5" x14ac:dyDescent="0.25">
      <c r="A2641">
        <v>6156</v>
      </c>
      <c r="B2641" s="39">
        <v>17.95</v>
      </c>
      <c r="C2641" s="39">
        <v>19.95</v>
      </c>
      <c r="D2641" s="39">
        <v>24.95</v>
      </c>
      <c r="E2641" t="s">
        <v>46</v>
      </c>
    </row>
    <row r="2642" spans="1:5" x14ac:dyDescent="0.25">
      <c r="A2642">
        <v>6157</v>
      </c>
      <c r="B2642" s="39">
        <v>17.95</v>
      </c>
      <c r="C2642" s="39">
        <v>19.95</v>
      </c>
      <c r="D2642" s="39">
        <v>24.95</v>
      </c>
      <c r="E2642" t="s">
        <v>46</v>
      </c>
    </row>
    <row r="2643" spans="1:5" x14ac:dyDescent="0.25">
      <c r="A2643">
        <v>6158</v>
      </c>
      <c r="B2643" s="39">
        <v>17.95</v>
      </c>
      <c r="C2643" s="39">
        <v>19.95</v>
      </c>
      <c r="D2643" s="39">
        <v>24.95</v>
      </c>
      <c r="E2643" t="s">
        <v>46</v>
      </c>
    </row>
    <row r="2644" spans="1:5" x14ac:dyDescent="0.25">
      <c r="A2644">
        <v>6159</v>
      </c>
      <c r="B2644" s="39">
        <v>17.95</v>
      </c>
      <c r="C2644" s="39">
        <v>19.95</v>
      </c>
      <c r="D2644" s="39">
        <v>24.95</v>
      </c>
      <c r="E2644" t="s">
        <v>46</v>
      </c>
    </row>
    <row r="2645" spans="1:5" x14ac:dyDescent="0.25">
      <c r="A2645">
        <v>6160</v>
      </c>
      <c r="B2645" s="39">
        <v>17.95</v>
      </c>
      <c r="C2645" s="39">
        <v>19.95</v>
      </c>
      <c r="D2645" s="39">
        <v>24.95</v>
      </c>
      <c r="E2645" t="s">
        <v>46</v>
      </c>
    </row>
    <row r="2646" spans="1:5" x14ac:dyDescent="0.25">
      <c r="A2646">
        <v>6161</v>
      </c>
      <c r="B2646" s="39">
        <v>17.95</v>
      </c>
      <c r="C2646" s="39">
        <v>19.95</v>
      </c>
      <c r="D2646" s="39">
        <v>24.95</v>
      </c>
      <c r="E2646" t="s">
        <v>46</v>
      </c>
    </row>
    <row r="2647" spans="1:5" x14ac:dyDescent="0.25">
      <c r="A2647">
        <v>6162</v>
      </c>
      <c r="B2647" s="39">
        <v>17.95</v>
      </c>
      <c r="C2647" s="39">
        <v>19.95</v>
      </c>
      <c r="D2647" s="39">
        <v>24.95</v>
      </c>
      <c r="E2647" t="s">
        <v>46</v>
      </c>
    </row>
    <row r="2648" spans="1:5" x14ac:dyDescent="0.25">
      <c r="A2648">
        <v>6163</v>
      </c>
      <c r="B2648" s="39">
        <v>17.95</v>
      </c>
      <c r="C2648" s="39">
        <v>19.95</v>
      </c>
      <c r="D2648" s="39">
        <v>24.95</v>
      </c>
      <c r="E2648" t="s">
        <v>46</v>
      </c>
    </row>
    <row r="2649" spans="1:5" x14ac:dyDescent="0.25">
      <c r="A2649">
        <v>6164</v>
      </c>
      <c r="B2649" s="39">
        <v>17.95</v>
      </c>
      <c r="C2649" s="39">
        <v>19.95</v>
      </c>
      <c r="D2649" s="39">
        <v>24.95</v>
      </c>
      <c r="E2649" t="s">
        <v>46</v>
      </c>
    </row>
    <row r="2650" spans="1:5" x14ac:dyDescent="0.25">
      <c r="A2650">
        <v>6165</v>
      </c>
      <c r="B2650" s="39">
        <v>17.95</v>
      </c>
      <c r="C2650" s="39">
        <v>19.95</v>
      </c>
      <c r="D2650" s="39">
        <v>24.95</v>
      </c>
      <c r="E2650" t="s">
        <v>46</v>
      </c>
    </row>
    <row r="2651" spans="1:5" x14ac:dyDescent="0.25">
      <c r="A2651">
        <v>6166</v>
      </c>
      <c r="B2651" s="39">
        <v>17.95</v>
      </c>
      <c r="C2651" s="39">
        <v>19.95</v>
      </c>
      <c r="D2651" s="39">
        <v>24.95</v>
      </c>
      <c r="E2651" t="s">
        <v>46</v>
      </c>
    </row>
    <row r="2652" spans="1:5" x14ac:dyDescent="0.25">
      <c r="A2652">
        <v>6167</v>
      </c>
      <c r="B2652" s="39">
        <v>17.95</v>
      </c>
      <c r="C2652" s="39">
        <v>19.95</v>
      </c>
      <c r="D2652" s="39">
        <v>24.95</v>
      </c>
      <c r="E2652" t="s">
        <v>46</v>
      </c>
    </row>
    <row r="2653" spans="1:5" x14ac:dyDescent="0.25">
      <c r="A2653">
        <v>6168</v>
      </c>
      <c r="B2653" s="39">
        <v>17.95</v>
      </c>
      <c r="C2653" s="39">
        <v>19.95</v>
      </c>
      <c r="D2653" s="39">
        <v>24.95</v>
      </c>
      <c r="E2653" t="s">
        <v>46</v>
      </c>
    </row>
    <row r="2654" spans="1:5" x14ac:dyDescent="0.25">
      <c r="A2654">
        <v>6169</v>
      </c>
      <c r="B2654" s="39">
        <v>17.95</v>
      </c>
      <c r="C2654" s="39">
        <v>19.95</v>
      </c>
      <c r="D2654" s="39">
        <v>24.95</v>
      </c>
      <c r="E2654" t="s">
        <v>46</v>
      </c>
    </row>
    <row r="2655" spans="1:5" x14ac:dyDescent="0.25">
      <c r="A2655">
        <v>6170</v>
      </c>
      <c r="B2655" s="39">
        <v>17.95</v>
      </c>
      <c r="C2655" s="39">
        <v>19.95</v>
      </c>
      <c r="D2655" s="39">
        <v>24.95</v>
      </c>
      <c r="E2655" t="s">
        <v>46</v>
      </c>
    </row>
    <row r="2656" spans="1:5" x14ac:dyDescent="0.25">
      <c r="A2656">
        <v>6171</v>
      </c>
      <c r="B2656" s="39">
        <v>17.95</v>
      </c>
      <c r="C2656" s="39">
        <v>19.95</v>
      </c>
      <c r="D2656" s="39">
        <v>24.95</v>
      </c>
      <c r="E2656" t="s">
        <v>46</v>
      </c>
    </row>
    <row r="2657" spans="1:5" x14ac:dyDescent="0.25">
      <c r="A2657">
        <v>6172</v>
      </c>
      <c r="B2657" s="39">
        <v>17.95</v>
      </c>
      <c r="C2657" s="39">
        <v>19.95</v>
      </c>
      <c r="D2657" s="39">
        <v>24.95</v>
      </c>
      <c r="E2657" t="s">
        <v>46</v>
      </c>
    </row>
    <row r="2658" spans="1:5" x14ac:dyDescent="0.25">
      <c r="A2658">
        <v>6173</v>
      </c>
      <c r="B2658" s="39">
        <v>17.95</v>
      </c>
      <c r="C2658" s="39">
        <v>19.95</v>
      </c>
      <c r="D2658" s="39">
        <v>24.95</v>
      </c>
      <c r="E2658" t="s">
        <v>46</v>
      </c>
    </row>
    <row r="2659" spans="1:5" x14ac:dyDescent="0.25">
      <c r="A2659">
        <v>6174</v>
      </c>
      <c r="B2659" s="39">
        <v>17.95</v>
      </c>
      <c r="C2659" s="39">
        <v>19.95</v>
      </c>
      <c r="D2659" s="39">
        <v>24.95</v>
      </c>
      <c r="E2659" t="s">
        <v>46</v>
      </c>
    </row>
    <row r="2660" spans="1:5" x14ac:dyDescent="0.25">
      <c r="A2660">
        <v>6175</v>
      </c>
      <c r="B2660" s="39">
        <v>17.95</v>
      </c>
      <c r="C2660" s="39">
        <v>19.95</v>
      </c>
      <c r="D2660" s="39">
        <v>24.95</v>
      </c>
      <c r="E2660" t="s">
        <v>46</v>
      </c>
    </row>
    <row r="2661" spans="1:5" x14ac:dyDescent="0.25">
      <c r="A2661">
        <v>6176</v>
      </c>
      <c r="B2661" s="39">
        <v>17.95</v>
      </c>
      <c r="C2661" s="39">
        <v>19.95</v>
      </c>
      <c r="D2661" s="39">
        <v>24.95</v>
      </c>
      <c r="E2661" t="s">
        <v>46</v>
      </c>
    </row>
    <row r="2662" spans="1:5" x14ac:dyDescent="0.25">
      <c r="A2662">
        <v>6180</v>
      </c>
      <c r="B2662" s="39">
        <v>17.95</v>
      </c>
      <c r="C2662" s="39">
        <v>19.95</v>
      </c>
      <c r="D2662" s="39">
        <v>24.95</v>
      </c>
      <c r="E2662" t="s">
        <v>46</v>
      </c>
    </row>
    <row r="2663" spans="1:5" x14ac:dyDescent="0.25">
      <c r="A2663">
        <v>6181</v>
      </c>
      <c r="B2663" s="39">
        <v>17.95</v>
      </c>
      <c r="C2663" s="39">
        <v>19.95</v>
      </c>
      <c r="D2663" s="39">
        <v>24.95</v>
      </c>
      <c r="E2663" t="s">
        <v>46</v>
      </c>
    </row>
    <row r="2664" spans="1:5" x14ac:dyDescent="0.25">
      <c r="A2664">
        <v>6182</v>
      </c>
      <c r="B2664" s="39">
        <v>17.95</v>
      </c>
      <c r="C2664" s="39">
        <v>19.95</v>
      </c>
      <c r="D2664" s="39">
        <v>24.95</v>
      </c>
      <c r="E2664" t="s">
        <v>46</v>
      </c>
    </row>
    <row r="2665" spans="1:5" x14ac:dyDescent="0.25">
      <c r="A2665">
        <v>6207</v>
      </c>
      <c r="B2665" s="39">
        <v>19.95</v>
      </c>
      <c r="C2665" s="39">
        <v>24.95</v>
      </c>
      <c r="D2665" s="39">
        <v>29.95</v>
      </c>
      <c r="E2665" t="s">
        <v>47</v>
      </c>
    </row>
    <row r="2666" spans="1:5" x14ac:dyDescent="0.25">
      <c r="A2666">
        <v>6208</v>
      </c>
      <c r="B2666" s="39">
        <v>19.95</v>
      </c>
      <c r="C2666" s="39">
        <v>24.95</v>
      </c>
      <c r="D2666" s="39">
        <v>29.95</v>
      </c>
      <c r="E2666" t="s">
        <v>47</v>
      </c>
    </row>
    <row r="2667" spans="1:5" x14ac:dyDescent="0.25">
      <c r="A2667">
        <v>6209</v>
      </c>
      <c r="B2667" s="39">
        <v>19.95</v>
      </c>
      <c r="C2667" s="39">
        <v>24.95</v>
      </c>
      <c r="D2667" s="39">
        <v>29.95</v>
      </c>
      <c r="E2667" t="s">
        <v>47</v>
      </c>
    </row>
    <row r="2668" spans="1:5" x14ac:dyDescent="0.25">
      <c r="A2668">
        <v>6210</v>
      </c>
      <c r="B2668" s="39">
        <v>19.95</v>
      </c>
      <c r="C2668" s="39">
        <v>24.95</v>
      </c>
      <c r="D2668" s="39">
        <v>29.95</v>
      </c>
      <c r="E2668" t="s">
        <v>47</v>
      </c>
    </row>
    <row r="2669" spans="1:5" x14ac:dyDescent="0.25">
      <c r="A2669">
        <v>6211</v>
      </c>
      <c r="B2669" s="39">
        <v>19.95</v>
      </c>
      <c r="C2669" s="39">
        <v>24.95</v>
      </c>
      <c r="D2669" s="39">
        <v>29.95</v>
      </c>
      <c r="E2669" t="s">
        <v>47</v>
      </c>
    </row>
    <row r="2670" spans="1:5" x14ac:dyDescent="0.25">
      <c r="A2670">
        <v>6213</v>
      </c>
      <c r="B2670" s="39">
        <v>19.95</v>
      </c>
      <c r="C2670" s="39">
        <v>24.95</v>
      </c>
      <c r="D2670" s="39">
        <v>29.95</v>
      </c>
      <c r="E2670" t="s">
        <v>47</v>
      </c>
    </row>
    <row r="2671" spans="1:5" x14ac:dyDescent="0.25">
      <c r="A2671">
        <v>6214</v>
      </c>
      <c r="B2671" s="39">
        <v>19.95</v>
      </c>
      <c r="C2671" s="39">
        <v>24.95</v>
      </c>
      <c r="D2671" s="39">
        <v>29.95</v>
      </c>
      <c r="E2671" t="s">
        <v>47</v>
      </c>
    </row>
    <row r="2672" spans="1:5" x14ac:dyDescent="0.25">
      <c r="A2672">
        <v>6215</v>
      </c>
      <c r="B2672" s="39">
        <v>19.95</v>
      </c>
      <c r="C2672" s="39">
        <v>24.95</v>
      </c>
      <c r="D2672" s="39">
        <v>29.95</v>
      </c>
      <c r="E2672" t="s">
        <v>47</v>
      </c>
    </row>
    <row r="2673" spans="1:5" x14ac:dyDescent="0.25">
      <c r="A2673">
        <v>6218</v>
      </c>
      <c r="B2673" s="39">
        <v>19.95</v>
      </c>
      <c r="C2673" s="39">
        <v>24.95</v>
      </c>
      <c r="D2673" s="39">
        <v>29.95</v>
      </c>
      <c r="E2673" t="s">
        <v>47</v>
      </c>
    </row>
    <row r="2674" spans="1:5" x14ac:dyDescent="0.25">
      <c r="A2674">
        <v>6219</v>
      </c>
      <c r="B2674" s="39">
        <v>19.95</v>
      </c>
      <c r="C2674" s="39">
        <v>24.95</v>
      </c>
      <c r="D2674" s="39">
        <v>29.95</v>
      </c>
      <c r="E2674" t="s">
        <v>47</v>
      </c>
    </row>
    <row r="2675" spans="1:5" x14ac:dyDescent="0.25">
      <c r="A2675">
        <v>6220</v>
      </c>
      <c r="B2675" s="39">
        <v>19.95</v>
      </c>
      <c r="C2675" s="39">
        <v>24.95</v>
      </c>
      <c r="D2675" s="39">
        <v>29.95</v>
      </c>
      <c r="E2675" t="s">
        <v>47</v>
      </c>
    </row>
    <row r="2676" spans="1:5" x14ac:dyDescent="0.25">
      <c r="A2676">
        <v>6221</v>
      </c>
      <c r="B2676" s="39">
        <v>19.95</v>
      </c>
      <c r="C2676" s="39">
        <v>24.95</v>
      </c>
      <c r="D2676" s="39">
        <v>29.95</v>
      </c>
      <c r="E2676" t="s">
        <v>47</v>
      </c>
    </row>
    <row r="2677" spans="1:5" x14ac:dyDescent="0.25">
      <c r="A2677">
        <v>6223</v>
      </c>
      <c r="B2677" s="39">
        <v>19.95</v>
      </c>
      <c r="C2677" s="39">
        <v>24.95</v>
      </c>
      <c r="D2677" s="39">
        <v>29.95</v>
      </c>
      <c r="E2677" t="s">
        <v>47</v>
      </c>
    </row>
    <row r="2678" spans="1:5" x14ac:dyDescent="0.25">
      <c r="A2678">
        <v>6224</v>
      </c>
      <c r="B2678" s="39">
        <v>19.95</v>
      </c>
      <c r="C2678" s="39">
        <v>24.95</v>
      </c>
      <c r="D2678" s="39">
        <v>29.95</v>
      </c>
      <c r="E2678" t="s">
        <v>47</v>
      </c>
    </row>
    <row r="2679" spans="1:5" x14ac:dyDescent="0.25">
      <c r="A2679">
        <v>6225</v>
      </c>
      <c r="B2679" s="39">
        <v>19.95</v>
      </c>
      <c r="C2679" s="39">
        <v>24.95</v>
      </c>
      <c r="D2679" s="39">
        <v>29.95</v>
      </c>
      <c r="E2679" t="s">
        <v>47</v>
      </c>
    </row>
    <row r="2680" spans="1:5" x14ac:dyDescent="0.25">
      <c r="A2680">
        <v>6226</v>
      </c>
      <c r="B2680" s="39">
        <v>19.95</v>
      </c>
      <c r="C2680" s="39">
        <v>24.95</v>
      </c>
      <c r="D2680" s="39">
        <v>29.95</v>
      </c>
      <c r="E2680" t="s">
        <v>47</v>
      </c>
    </row>
    <row r="2681" spans="1:5" x14ac:dyDescent="0.25">
      <c r="A2681">
        <v>6227</v>
      </c>
      <c r="B2681" s="39">
        <v>19.95</v>
      </c>
      <c r="C2681" s="39">
        <v>24.95</v>
      </c>
      <c r="D2681" s="39">
        <v>29.95</v>
      </c>
      <c r="E2681" t="s">
        <v>47</v>
      </c>
    </row>
    <row r="2682" spans="1:5" x14ac:dyDescent="0.25">
      <c r="A2682">
        <v>6228</v>
      </c>
      <c r="B2682" s="39">
        <v>19.95</v>
      </c>
      <c r="C2682" s="39">
        <v>24.95</v>
      </c>
      <c r="D2682" s="39">
        <v>29.95</v>
      </c>
      <c r="E2682" t="s">
        <v>47</v>
      </c>
    </row>
    <row r="2683" spans="1:5" x14ac:dyDescent="0.25">
      <c r="A2683">
        <v>6229</v>
      </c>
      <c r="B2683" s="39">
        <v>19.95</v>
      </c>
      <c r="C2683" s="39">
        <v>24.95</v>
      </c>
      <c r="D2683" s="39">
        <v>29.95</v>
      </c>
      <c r="E2683" t="s">
        <v>47</v>
      </c>
    </row>
    <row r="2684" spans="1:5" x14ac:dyDescent="0.25">
      <c r="A2684">
        <v>6230</v>
      </c>
      <c r="B2684" s="39">
        <v>19.95</v>
      </c>
      <c r="C2684" s="39">
        <v>24.95</v>
      </c>
      <c r="D2684" s="39">
        <v>29.95</v>
      </c>
      <c r="E2684" t="s">
        <v>47</v>
      </c>
    </row>
    <row r="2685" spans="1:5" x14ac:dyDescent="0.25">
      <c r="A2685">
        <v>6231</v>
      </c>
      <c r="B2685" s="39">
        <v>19.95</v>
      </c>
      <c r="C2685" s="39">
        <v>24.95</v>
      </c>
      <c r="D2685" s="39">
        <v>29.95</v>
      </c>
      <c r="E2685" t="s">
        <v>47</v>
      </c>
    </row>
    <row r="2686" spans="1:5" x14ac:dyDescent="0.25">
      <c r="A2686">
        <v>6232</v>
      </c>
      <c r="B2686" s="39">
        <v>19.95</v>
      </c>
      <c r="C2686" s="39">
        <v>24.95</v>
      </c>
      <c r="D2686" s="39">
        <v>29.95</v>
      </c>
      <c r="E2686" t="s">
        <v>47</v>
      </c>
    </row>
    <row r="2687" spans="1:5" x14ac:dyDescent="0.25">
      <c r="A2687">
        <v>6233</v>
      </c>
      <c r="B2687" s="39">
        <v>19.95</v>
      </c>
      <c r="C2687" s="39">
        <v>24.95</v>
      </c>
      <c r="D2687" s="39">
        <v>29.95</v>
      </c>
      <c r="E2687" t="s">
        <v>47</v>
      </c>
    </row>
    <row r="2688" spans="1:5" x14ac:dyDescent="0.25">
      <c r="A2688">
        <v>6236</v>
      </c>
      <c r="B2688" s="39">
        <v>19.95</v>
      </c>
      <c r="C2688" s="39">
        <v>24.95</v>
      </c>
      <c r="D2688" s="39">
        <v>29.95</v>
      </c>
      <c r="E2688" t="s">
        <v>47</v>
      </c>
    </row>
    <row r="2689" spans="1:5" x14ac:dyDescent="0.25">
      <c r="A2689">
        <v>6237</v>
      </c>
      <c r="B2689" s="39">
        <v>19.95</v>
      </c>
      <c r="C2689" s="39">
        <v>24.95</v>
      </c>
      <c r="D2689" s="39">
        <v>29.95</v>
      </c>
      <c r="E2689" t="s">
        <v>47</v>
      </c>
    </row>
    <row r="2690" spans="1:5" x14ac:dyDescent="0.25">
      <c r="A2690">
        <v>6239</v>
      </c>
      <c r="B2690" s="39">
        <v>19.95</v>
      </c>
      <c r="C2690" s="39">
        <v>24.95</v>
      </c>
      <c r="D2690" s="39">
        <v>29.95</v>
      </c>
      <c r="E2690" t="s">
        <v>47</v>
      </c>
    </row>
    <row r="2691" spans="1:5" x14ac:dyDescent="0.25">
      <c r="A2691">
        <v>6240</v>
      </c>
      <c r="B2691" s="39">
        <v>19.95</v>
      </c>
      <c r="C2691" s="39">
        <v>24.95</v>
      </c>
      <c r="D2691" s="39">
        <v>29.95</v>
      </c>
      <c r="E2691" t="s">
        <v>47</v>
      </c>
    </row>
    <row r="2692" spans="1:5" x14ac:dyDescent="0.25">
      <c r="A2692">
        <v>6243</v>
      </c>
      <c r="B2692" s="39">
        <v>19.95</v>
      </c>
      <c r="C2692" s="39">
        <v>24.95</v>
      </c>
      <c r="D2692" s="39">
        <v>29.95</v>
      </c>
      <c r="E2692" t="s">
        <v>47</v>
      </c>
    </row>
    <row r="2693" spans="1:5" x14ac:dyDescent="0.25">
      <c r="A2693">
        <v>6244</v>
      </c>
      <c r="B2693" s="39">
        <v>19.95</v>
      </c>
      <c r="C2693" s="39">
        <v>24.95</v>
      </c>
      <c r="D2693" s="39">
        <v>29.95</v>
      </c>
      <c r="E2693" t="s">
        <v>47</v>
      </c>
    </row>
    <row r="2694" spans="1:5" x14ac:dyDescent="0.25">
      <c r="A2694">
        <v>6251</v>
      </c>
      <c r="B2694" s="39">
        <v>19.95</v>
      </c>
      <c r="C2694" s="39">
        <v>24.95</v>
      </c>
      <c r="D2694" s="39">
        <v>29.95</v>
      </c>
      <c r="E2694" t="s">
        <v>47</v>
      </c>
    </row>
    <row r="2695" spans="1:5" x14ac:dyDescent="0.25">
      <c r="A2695">
        <v>6252</v>
      </c>
      <c r="B2695" s="39">
        <v>19.95</v>
      </c>
      <c r="C2695" s="39">
        <v>24.95</v>
      </c>
      <c r="D2695" s="39">
        <v>29.95</v>
      </c>
      <c r="E2695" t="s">
        <v>47</v>
      </c>
    </row>
    <row r="2696" spans="1:5" x14ac:dyDescent="0.25">
      <c r="A2696">
        <v>6253</v>
      </c>
      <c r="B2696" s="39">
        <v>19.95</v>
      </c>
      <c r="C2696" s="39">
        <v>24.95</v>
      </c>
      <c r="D2696" s="39">
        <v>29.95</v>
      </c>
      <c r="E2696" t="s">
        <v>47</v>
      </c>
    </row>
    <row r="2697" spans="1:5" x14ac:dyDescent="0.25">
      <c r="A2697">
        <v>6254</v>
      </c>
      <c r="B2697" s="39">
        <v>19.95</v>
      </c>
      <c r="C2697" s="39">
        <v>24.95</v>
      </c>
      <c r="D2697" s="39">
        <v>29.95</v>
      </c>
      <c r="E2697" t="s">
        <v>47</v>
      </c>
    </row>
    <row r="2698" spans="1:5" x14ac:dyDescent="0.25">
      <c r="A2698">
        <v>6255</v>
      </c>
      <c r="B2698" s="39">
        <v>19.95</v>
      </c>
      <c r="C2698" s="39">
        <v>24.95</v>
      </c>
      <c r="D2698" s="39">
        <v>29.95</v>
      </c>
      <c r="E2698" t="s">
        <v>47</v>
      </c>
    </row>
    <row r="2699" spans="1:5" x14ac:dyDescent="0.25">
      <c r="A2699">
        <v>6256</v>
      </c>
      <c r="B2699" s="39">
        <v>19.95</v>
      </c>
      <c r="C2699" s="39">
        <v>24.95</v>
      </c>
      <c r="D2699" s="39">
        <v>29.95</v>
      </c>
      <c r="E2699" t="s">
        <v>47</v>
      </c>
    </row>
    <row r="2700" spans="1:5" x14ac:dyDescent="0.25">
      <c r="A2700">
        <v>6258</v>
      </c>
      <c r="B2700" s="39">
        <v>19.95</v>
      </c>
      <c r="C2700" s="39">
        <v>24.95</v>
      </c>
      <c r="D2700" s="39">
        <v>29.95</v>
      </c>
      <c r="E2700" t="s">
        <v>47</v>
      </c>
    </row>
    <row r="2701" spans="1:5" x14ac:dyDescent="0.25">
      <c r="A2701">
        <v>6260</v>
      </c>
      <c r="B2701" s="39">
        <v>19.95</v>
      </c>
      <c r="C2701" s="39">
        <v>24.95</v>
      </c>
      <c r="D2701" s="39">
        <v>29.95</v>
      </c>
      <c r="E2701" t="s">
        <v>47</v>
      </c>
    </row>
    <row r="2702" spans="1:5" x14ac:dyDescent="0.25">
      <c r="A2702">
        <v>6262</v>
      </c>
      <c r="B2702" s="39">
        <v>19.95</v>
      </c>
      <c r="C2702" s="39">
        <v>24.95</v>
      </c>
      <c r="D2702" s="39">
        <v>29.95</v>
      </c>
      <c r="E2702" t="s">
        <v>47</v>
      </c>
    </row>
    <row r="2703" spans="1:5" x14ac:dyDescent="0.25">
      <c r="A2703">
        <v>6271</v>
      </c>
      <c r="B2703" s="39">
        <v>19.95</v>
      </c>
      <c r="C2703" s="39">
        <v>24.95</v>
      </c>
      <c r="D2703" s="39">
        <v>29.95</v>
      </c>
      <c r="E2703" t="s">
        <v>47</v>
      </c>
    </row>
    <row r="2704" spans="1:5" x14ac:dyDescent="0.25">
      <c r="A2704">
        <v>6275</v>
      </c>
      <c r="B2704" s="39">
        <v>19.95</v>
      </c>
      <c r="C2704" s="39">
        <v>24.95</v>
      </c>
      <c r="D2704" s="39">
        <v>29.95</v>
      </c>
      <c r="E2704" t="s">
        <v>47</v>
      </c>
    </row>
    <row r="2705" spans="1:5" x14ac:dyDescent="0.25">
      <c r="A2705">
        <v>6280</v>
      </c>
      <c r="B2705" s="39">
        <v>19.95</v>
      </c>
      <c r="C2705" s="39">
        <v>24.95</v>
      </c>
      <c r="D2705" s="39">
        <v>29.95</v>
      </c>
      <c r="E2705" t="s">
        <v>47</v>
      </c>
    </row>
    <row r="2706" spans="1:5" x14ac:dyDescent="0.25">
      <c r="A2706">
        <v>6281</v>
      </c>
      <c r="B2706" s="39">
        <v>19.95</v>
      </c>
      <c r="C2706" s="39">
        <v>24.95</v>
      </c>
      <c r="D2706" s="39">
        <v>29.95</v>
      </c>
      <c r="E2706" t="s">
        <v>47</v>
      </c>
    </row>
    <row r="2707" spans="1:5" x14ac:dyDescent="0.25">
      <c r="A2707">
        <v>6282</v>
      </c>
      <c r="B2707" s="39">
        <v>19.95</v>
      </c>
      <c r="C2707" s="39">
        <v>24.95</v>
      </c>
      <c r="D2707" s="39">
        <v>29.95</v>
      </c>
      <c r="E2707" t="s">
        <v>47</v>
      </c>
    </row>
    <row r="2708" spans="1:5" x14ac:dyDescent="0.25">
      <c r="A2708">
        <v>6284</v>
      </c>
      <c r="B2708" s="39">
        <v>19.95</v>
      </c>
      <c r="C2708" s="39">
        <v>24.95</v>
      </c>
      <c r="D2708" s="39">
        <v>29.95</v>
      </c>
      <c r="E2708" t="s">
        <v>47</v>
      </c>
    </row>
    <row r="2709" spans="1:5" x14ac:dyDescent="0.25">
      <c r="A2709">
        <v>6285</v>
      </c>
      <c r="B2709" s="39">
        <v>19.95</v>
      </c>
      <c r="C2709" s="39">
        <v>24.95</v>
      </c>
      <c r="D2709" s="39">
        <v>29.95</v>
      </c>
      <c r="E2709" t="s">
        <v>47</v>
      </c>
    </row>
    <row r="2710" spans="1:5" x14ac:dyDescent="0.25">
      <c r="A2710">
        <v>6286</v>
      </c>
      <c r="B2710" s="39">
        <v>19.95</v>
      </c>
      <c r="C2710" s="39">
        <v>24.95</v>
      </c>
      <c r="D2710" s="39">
        <v>29.95</v>
      </c>
      <c r="E2710" t="s">
        <v>47</v>
      </c>
    </row>
    <row r="2711" spans="1:5" x14ac:dyDescent="0.25">
      <c r="A2711">
        <v>6288</v>
      </c>
      <c r="B2711" s="39">
        <v>19.95</v>
      </c>
      <c r="C2711" s="39">
        <v>24.95</v>
      </c>
      <c r="D2711" s="39">
        <v>29.95</v>
      </c>
      <c r="E2711" t="s">
        <v>47</v>
      </c>
    </row>
    <row r="2712" spans="1:5" x14ac:dyDescent="0.25">
      <c r="A2712">
        <v>6290</v>
      </c>
      <c r="B2712" s="39">
        <v>19.95</v>
      </c>
      <c r="C2712" s="39">
        <v>24.95</v>
      </c>
      <c r="D2712" s="39">
        <v>29.95</v>
      </c>
      <c r="E2712" t="s">
        <v>47</v>
      </c>
    </row>
    <row r="2713" spans="1:5" x14ac:dyDescent="0.25">
      <c r="A2713">
        <v>6302</v>
      </c>
      <c r="B2713" s="39">
        <v>19.95</v>
      </c>
      <c r="C2713" s="39">
        <v>24.95</v>
      </c>
      <c r="D2713" s="39">
        <v>29.95</v>
      </c>
      <c r="E2713" t="s">
        <v>47</v>
      </c>
    </row>
    <row r="2714" spans="1:5" x14ac:dyDescent="0.25">
      <c r="A2714">
        <v>6304</v>
      </c>
      <c r="B2714" s="39">
        <v>19.95</v>
      </c>
      <c r="C2714" s="39">
        <v>24.95</v>
      </c>
      <c r="D2714" s="39">
        <v>29.95</v>
      </c>
      <c r="E2714" t="s">
        <v>47</v>
      </c>
    </row>
    <row r="2715" spans="1:5" x14ac:dyDescent="0.25">
      <c r="A2715">
        <v>6306</v>
      </c>
      <c r="B2715" s="39">
        <v>19.95</v>
      </c>
      <c r="C2715" s="39">
        <v>24.95</v>
      </c>
      <c r="D2715" s="39">
        <v>29.95</v>
      </c>
      <c r="E2715" t="s">
        <v>47</v>
      </c>
    </row>
    <row r="2716" spans="1:5" x14ac:dyDescent="0.25">
      <c r="A2716">
        <v>6308</v>
      </c>
      <c r="B2716" s="39">
        <v>19.95</v>
      </c>
      <c r="C2716" s="39">
        <v>24.95</v>
      </c>
      <c r="D2716" s="39">
        <v>29.95</v>
      </c>
      <c r="E2716" t="s">
        <v>47</v>
      </c>
    </row>
    <row r="2717" spans="1:5" x14ac:dyDescent="0.25">
      <c r="A2717">
        <v>6309</v>
      </c>
      <c r="B2717" s="39">
        <v>19.95</v>
      </c>
      <c r="C2717" s="39">
        <v>24.95</v>
      </c>
      <c r="D2717" s="39">
        <v>29.95</v>
      </c>
      <c r="E2717" t="s">
        <v>47</v>
      </c>
    </row>
    <row r="2718" spans="1:5" x14ac:dyDescent="0.25">
      <c r="A2718">
        <v>6311</v>
      </c>
      <c r="B2718" s="39">
        <v>19.95</v>
      </c>
      <c r="C2718" s="39">
        <v>24.95</v>
      </c>
      <c r="D2718" s="39">
        <v>29.95</v>
      </c>
      <c r="E2718" t="s">
        <v>47</v>
      </c>
    </row>
    <row r="2719" spans="1:5" x14ac:dyDescent="0.25">
      <c r="A2719">
        <v>6312</v>
      </c>
      <c r="B2719" s="39">
        <v>19.95</v>
      </c>
      <c r="C2719" s="39">
        <v>24.95</v>
      </c>
      <c r="D2719" s="39">
        <v>29.95</v>
      </c>
      <c r="E2719" t="s">
        <v>47</v>
      </c>
    </row>
    <row r="2720" spans="1:5" x14ac:dyDescent="0.25">
      <c r="A2720">
        <v>6313</v>
      </c>
      <c r="B2720" s="39">
        <v>19.95</v>
      </c>
      <c r="C2720" s="39">
        <v>24.95</v>
      </c>
      <c r="D2720" s="39">
        <v>29.95</v>
      </c>
      <c r="E2720" t="s">
        <v>47</v>
      </c>
    </row>
    <row r="2721" spans="1:5" x14ac:dyDescent="0.25">
      <c r="A2721">
        <v>6315</v>
      </c>
      <c r="B2721" s="39">
        <v>19.95</v>
      </c>
      <c r="C2721" s="39">
        <v>24.95</v>
      </c>
      <c r="D2721" s="39">
        <v>29.95</v>
      </c>
      <c r="E2721" t="s">
        <v>47</v>
      </c>
    </row>
    <row r="2722" spans="1:5" x14ac:dyDescent="0.25">
      <c r="A2722">
        <v>6316</v>
      </c>
      <c r="B2722" s="39">
        <v>19.95</v>
      </c>
      <c r="C2722" s="39">
        <v>24.95</v>
      </c>
      <c r="D2722" s="39">
        <v>29.95</v>
      </c>
      <c r="E2722" t="s">
        <v>47</v>
      </c>
    </row>
    <row r="2723" spans="1:5" x14ac:dyDescent="0.25">
      <c r="A2723">
        <v>6317</v>
      </c>
      <c r="B2723" s="39">
        <v>19.95</v>
      </c>
      <c r="C2723" s="39">
        <v>24.95</v>
      </c>
      <c r="D2723" s="39">
        <v>29.95</v>
      </c>
      <c r="E2723" t="s">
        <v>47</v>
      </c>
    </row>
    <row r="2724" spans="1:5" x14ac:dyDescent="0.25">
      <c r="A2724">
        <v>6318</v>
      </c>
      <c r="B2724" s="39">
        <v>19.95</v>
      </c>
      <c r="C2724" s="39">
        <v>24.95</v>
      </c>
      <c r="D2724" s="39">
        <v>29.95</v>
      </c>
      <c r="E2724" t="s">
        <v>47</v>
      </c>
    </row>
    <row r="2725" spans="1:5" x14ac:dyDescent="0.25">
      <c r="A2725">
        <v>6320</v>
      </c>
      <c r="B2725" s="39">
        <v>19.95</v>
      </c>
      <c r="C2725" s="39">
        <v>24.95</v>
      </c>
      <c r="D2725" s="39">
        <v>29.95</v>
      </c>
      <c r="E2725" t="s">
        <v>47</v>
      </c>
    </row>
    <row r="2726" spans="1:5" x14ac:dyDescent="0.25">
      <c r="A2726">
        <v>6321</v>
      </c>
      <c r="B2726" s="39">
        <v>19.95</v>
      </c>
      <c r="C2726" s="39">
        <v>24.95</v>
      </c>
      <c r="D2726" s="39">
        <v>29.95</v>
      </c>
      <c r="E2726" t="s">
        <v>47</v>
      </c>
    </row>
    <row r="2727" spans="1:5" x14ac:dyDescent="0.25">
      <c r="A2727">
        <v>6322</v>
      </c>
      <c r="B2727" s="39">
        <v>19.95</v>
      </c>
      <c r="C2727" s="39">
        <v>24.95</v>
      </c>
      <c r="D2727" s="39">
        <v>29.95</v>
      </c>
      <c r="E2727" t="s">
        <v>47</v>
      </c>
    </row>
    <row r="2728" spans="1:5" x14ac:dyDescent="0.25">
      <c r="A2728">
        <v>6323</v>
      </c>
      <c r="B2728" s="39">
        <v>19.95</v>
      </c>
      <c r="C2728" s="39">
        <v>24.95</v>
      </c>
      <c r="D2728" s="39">
        <v>29.95</v>
      </c>
      <c r="E2728" t="s">
        <v>47</v>
      </c>
    </row>
    <row r="2729" spans="1:5" x14ac:dyDescent="0.25">
      <c r="A2729">
        <v>6324</v>
      </c>
      <c r="B2729" s="39">
        <v>19.95</v>
      </c>
      <c r="C2729" s="39">
        <v>24.95</v>
      </c>
      <c r="D2729" s="39">
        <v>29.95</v>
      </c>
      <c r="E2729" t="s">
        <v>47</v>
      </c>
    </row>
    <row r="2730" spans="1:5" x14ac:dyDescent="0.25">
      <c r="A2730">
        <v>6326</v>
      </c>
      <c r="B2730" s="39">
        <v>19.95</v>
      </c>
      <c r="C2730" s="39">
        <v>24.95</v>
      </c>
      <c r="D2730" s="39">
        <v>29.95</v>
      </c>
      <c r="E2730" t="s">
        <v>47</v>
      </c>
    </row>
    <row r="2731" spans="1:5" x14ac:dyDescent="0.25">
      <c r="A2731">
        <v>6327</v>
      </c>
      <c r="B2731" s="39">
        <v>19.95</v>
      </c>
      <c r="C2731" s="39">
        <v>24.95</v>
      </c>
      <c r="D2731" s="39">
        <v>29.95</v>
      </c>
      <c r="E2731" t="s">
        <v>47</v>
      </c>
    </row>
    <row r="2732" spans="1:5" x14ac:dyDescent="0.25">
      <c r="A2732">
        <v>6328</v>
      </c>
      <c r="B2732" s="39">
        <v>19.95</v>
      </c>
      <c r="C2732" s="39">
        <v>24.95</v>
      </c>
      <c r="D2732" s="39">
        <v>29.95</v>
      </c>
      <c r="E2732" t="s">
        <v>47</v>
      </c>
    </row>
    <row r="2733" spans="1:5" x14ac:dyDescent="0.25">
      <c r="A2733">
        <v>6330</v>
      </c>
      <c r="B2733" s="39">
        <v>19.95</v>
      </c>
      <c r="C2733" s="39">
        <v>24.95</v>
      </c>
      <c r="D2733" s="39">
        <v>29.95</v>
      </c>
      <c r="E2733" t="s">
        <v>47</v>
      </c>
    </row>
    <row r="2734" spans="1:5" x14ac:dyDescent="0.25">
      <c r="A2734">
        <v>6331</v>
      </c>
      <c r="B2734" s="39">
        <v>19.95</v>
      </c>
      <c r="C2734" s="39">
        <v>24.95</v>
      </c>
      <c r="D2734" s="39">
        <v>29.95</v>
      </c>
      <c r="E2734" t="s">
        <v>47</v>
      </c>
    </row>
    <row r="2735" spans="1:5" x14ac:dyDescent="0.25">
      <c r="A2735">
        <v>6332</v>
      </c>
      <c r="B2735" s="39">
        <v>19.95</v>
      </c>
      <c r="C2735" s="39">
        <v>24.95</v>
      </c>
      <c r="D2735" s="39">
        <v>29.95</v>
      </c>
      <c r="E2735" t="s">
        <v>47</v>
      </c>
    </row>
    <row r="2736" spans="1:5" x14ac:dyDescent="0.25">
      <c r="A2736">
        <v>6333</v>
      </c>
      <c r="B2736" s="39">
        <v>19.95</v>
      </c>
      <c r="C2736" s="39">
        <v>24.95</v>
      </c>
      <c r="D2736" s="39">
        <v>29.95</v>
      </c>
      <c r="E2736" t="s">
        <v>47</v>
      </c>
    </row>
    <row r="2737" spans="1:5" x14ac:dyDescent="0.25">
      <c r="A2737">
        <v>6335</v>
      </c>
      <c r="B2737" s="39">
        <v>19.95</v>
      </c>
      <c r="C2737" s="39">
        <v>24.95</v>
      </c>
      <c r="D2737" s="39">
        <v>29.95</v>
      </c>
      <c r="E2737" t="s">
        <v>47</v>
      </c>
    </row>
    <row r="2738" spans="1:5" x14ac:dyDescent="0.25">
      <c r="A2738">
        <v>6336</v>
      </c>
      <c r="B2738" s="39">
        <v>19.95</v>
      </c>
      <c r="C2738" s="39">
        <v>24.95</v>
      </c>
      <c r="D2738" s="39">
        <v>29.95</v>
      </c>
      <c r="E2738" t="s">
        <v>47</v>
      </c>
    </row>
    <row r="2739" spans="1:5" x14ac:dyDescent="0.25">
      <c r="A2739">
        <v>6337</v>
      </c>
      <c r="B2739" s="39">
        <v>19.95</v>
      </c>
      <c r="C2739" s="39">
        <v>24.95</v>
      </c>
      <c r="D2739" s="39">
        <v>29.95</v>
      </c>
      <c r="E2739" t="s">
        <v>47</v>
      </c>
    </row>
    <row r="2740" spans="1:5" x14ac:dyDescent="0.25">
      <c r="A2740">
        <v>6338</v>
      </c>
      <c r="B2740" s="39">
        <v>19.95</v>
      </c>
      <c r="C2740" s="39">
        <v>24.95</v>
      </c>
      <c r="D2740" s="39">
        <v>29.95</v>
      </c>
      <c r="E2740" t="s">
        <v>47</v>
      </c>
    </row>
    <row r="2741" spans="1:5" x14ac:dyDescent="0.25">
      <c r="A2741">
        <v>6341</v>
      </c>
      <c r="B2741" s="39">
        <v>19.95</v>
      </c>
      <c r="C2741" s="39">
        <v>24.95</v>
      </c>
      <c r="D2741" s="39">
        <v>29.95</v>
      </c>
      <c r="E2741" t="s">
        <v>47</v>
      </c>
    </row>
    <row r="2742" spans="1:5" x14ac:dyDescent="0.25">
      <c r="A2742">
        <v>6343</v>
      </c>
      <c r="B2742" s="39">
        <v>19.95</v>
      </c>
      <c r="C2742" s="39">
        <v>24.95</v>
      </c>
      <c r="D2742" s="39">
        <v>29.95</v>
      </c>
      <c r="E2742" t="s">
        <v>47</v>
      </c>
    </row>
    <row r="2743" spans="1:5" x14ac:dyDescent="0.25">
      <c r="A2743">
        <v>6346</v>
      </c>
      <c r="B2743" s="39">
        <v>19.95</v>
      </c>
      <c r="C2743" s="39">
        <v>24.95</v>
      </c>
      <c r="D2743" s="39">
        <v>29.95</v>
      </c>
      <c r="E2743" t="s">
        <v>47</v>
      </c>
    </row>
    <row r="2744" spans="1:5" x14ac:dyDescent="0.25">
      <c r="A2744">
        <v>6348</v>
      </c>
      <c r="B2744" s="39">
        <v>19.95</v>
      </c>
      <c r="C2744" s="39">
        <v>24.95</v>
      </c>
      <c r="D2744" s="39">
        <v>29.95</v>
      </c>
      <c r="E2744" t="s">
        <v>47</v>
      </c>
    </row>
    <row r="2745" spans="1:5" x14ac:dyDescent="0.25">
      <c r="A2745">
        <v>6350</v>
      </c>
      <c r="B2745" s="39">
        <v>19.95</v>
      </c>
      <c r="C2745" s="39">
        <v>24.95</v>
      </c>
      <c r="D2745" s="39">
        <v>29.95</v>
      </c>
      <c r="E2745" t="s">
        <v>47</v>
      </c>
    </row>
    <row r="2746" spans="1:5" x14ac:dyDescent="0.25">
      <c r="A2746">
        <v>6351</v>
      </c>
      <c r="B2746" s="39">
        <v>19.95</v>
      </c>
      <c r="C2746" s="39">
        <v>24.95</v>
      </c>
      <c r="D2746" s="39">
        <v>29.95</v>
      </c>
      <c r="E2746" t="s">
        <v>47</v>
      </c>
    </row>
    <row r="2747" spans="1:5" x14ac:dyDescent="0.25">
      <c r="A2747">
        <v>6352</v>
      </c>
      <c r="B2747" s="39">
        <v>19.95</v>
      </c>
      <c r="C2747" s="39">
        <v>24.95</v>
      </c>
      <c r="D2747" s="39">
        <v>29.95</v>
      </c>
      <c r="E2747" t="s">
        <v>47</v>
      </c>
    </row>
    <row r="2748" spans="1:5" x14ac:dyDescent="0.25">
      <c r="A2748">
        <v>6353</v>
      </c>
      <c r="B2748" s="39">
        <v>19.95</v>
      </c>
      <c r="C2748" s="39">
        <v>24.95</v>
      </c>
      <c r="D2748" s="39">
        <v>29.95</v>
      </c>
      <c r="E2748" t="s">
        <v>47</v>
      </c>
    </row>
    <row r="2749" spans="1:5" x14ac:dyDescent="0.25">
      <c r="A2749">
        <v>6355</v>
      </c>
      <c r="B2749" s="39">
        <v>19.95</v>
      </c>
      <c r="C2749" s="39">
        <v>24.95</v>
      </c>
      <c r="D2749" s="39">
        <v>29.95</v>
      </c>
      <c r="E2749" t="s">
        <v>47</v>
      </c>
    </row>
    <row r="2750" spans="1:5" x14ac:dyDescent="0.25">
      <c r="A2750">
        <v>6356</v>
      </c>
      <c r="B2750" s="39">
        <v>19.95</v>
      </c>
      <c r="C2750" s="39">
        <v>24.95</v>
      </c>
      <c r="D2750" s="39">
        <v>29.95</v>
      </c>
      <c r="E2750" t="s">
        <v>47</v>
      </c>
    </row>
    <row r="2751" spans="1:5" x14ac:dyDescent="0.25">
      <c r="A2751">
        <v>6357</v>
      </c>
      <c r="B2751" s="39">
        <v>19.95</v>
      </c>
      <c r="C2751" s="39">
        <v>24.95</v>
      </c>
      <c r="D2751" s="39">
        <v>29.95</v>
      </c>
      <c r="E2751" t="s">
        <v>47</v>
      </c>
    </row>
    <row r="2752" spans="1:5" x14ac:dyDescent="0.25">
      <c r="A2752">
        <v>6358</v>
      </c>
      <c r="B2752" s="39">
        <v>19.95</v>
      </c>
      <c r="C2752" s="39">
        <v>24.95</v>
      </c>
      <c r="D2752" s="39">
        <v>29.95</v>
      </c>
      <c r="E2752" t="s">
        <v>47</v>
      </c>
    </row>
    <row r="2753" spans="1:5" x14ac:dyDescent="0.25">
      <c r="A2753">
        <v>6359</v>
      </c>
      <c r="B2753" s="39">
        <v>19.95</v>
      </c>
      <c r="C2753" s="39">
        <v>24.95</v>
      </c>
      <c r="D2753" s="39">
        <v>29.95</v>
      </c>
      <c r="E2753" t="s">
        <v>47</v>
      </c>
    </row>
    <row r="2754" spans="1:5" x14ac:dyDescent="0.25">
      <c r="A2754">
        <v>6361</v>
      </c>
      <c r="B2754" s="39">
        <v>19.95</v>
      </c>
      <c r="C2754" s="39">
        <v>24.95</v>
      </c>
      <c r="D2754" s="39">
        <v>29.95</v>
      </c>
      <c r="E2754" t="s">
        <v>47</v>
      </c>
    </row>
    <row r="2755" spans="1:5" x14ac:dyDescent="0.25">
      <c r="A2755">
        <v>6363</v>
      </c>
      <c r="B2755" s="39">
        <v>19.95</v>
      </c>
      <c r="C2755" s="39">
        <v>24.95</v>
      </c>
      <c r="D2755" s="39">
        <v>29.95</v>
      </c>
      <c r="E2755" t="s">
        <v>47</v>
      </c>
    </row>
    <row r="2756" spans="1:5" x14ac:dyDescent="0.25">
      <c r="A2756">
        <v>6365</v>
      </c>
      <c r="B2756" s="39">
        <v>19.95</v>
      </c>
      <c r="C2756" s="39">
        <v>24.95</v>
      </c>
      <c r="D2756" s="39">
        <v>29.95</v>
      </c>
      <c r="E2756" t="s">
        <v>47</v>
      </c>
    </row>
    <row r="2757" spans="1:5" x14ac:dyDescent="0.25">
      <c r="A2757">
        <v>6367</v>
      </c>
      <c r="B2757" s="39">
        <v>19.95</v>
      </c>
      <c r="C2757" s="39">
        <v>24.95</v>
      </c>
      <c r="D2757" s="39">
        <v>29.95</v>
      </c>
      <c r="E2757" t="s">
        <v>47</v>
      </c>
    </row>
    <row r="2758" spans="1:5" x14ac:dyDescent="0.25">
      <c r="A2758">
        <v>6368</v>
      </c>
      <c r="B2758" s="39">
        <v>19.95</v>
      </c>
      <c r="C2758" s="39">
        <v>24.95</v>
      </c>
      <c r="D2758" s="39">
        <v>29.95</v>
      </c>
      <c r="E2758" t="s">
        <v>47</v>
      </c>
    </row>
    <row r="2759" spans="1:5" x14ac:dyDescent="0.25">
      <c r="A2759">
        <v>6369</v>
      </c>
      <c r="B2759" s="39">
        <v>19.95</v>
      </c>
      <c r="C2759" s="39">
        <v>24.95</v>
      </c>
      <c r="D2759" s="39">
        <v>29.95</v>
      </c>
      <c r="E2759" t="s">
        <v>47</v>
      </c>
    </row>
    <row r="2760" spans="1:5" x14ac:dyDescent="0.25">
      <c r="A2760">
        <v>6370</v>
      </c>
      <c r="B2760" s="39">
        <v>19.95</v>
      </c>
      <c r="C2760" s="39">
        <v>24.95</v>
      </c>
      <c r="D2760" s="39">
        <v>29.95</v>
      </c>
      <c r="E2760" t="s">
        <v>47</v>
      </c>
    </row>
    <row r="2761" spans="1:5" x14ac:dyDescent="0.25">
      <c r="A2761">
        <v>6372</v>
      </c>
      <c r="B2761" s="39">
        <v>19.95</v>
      </c>
      <c r="C2761" s="39">
        <v>24.95</v>
      </c>
      <c r="D2761" s="39">
        <v>29.95</v>
      </c>
      <c r="E2761" t="s">
        <v>47</v>
      </c>
    </row>
    <row r="2762" spans="1:5" x14ac:dyDescent="0.25">
      <c r="A2762">
        <v>6373</v>
      </c>
      <c r="B2762" s="39">
        <v>19.95</v>
      </c>
      <c r="C2762" s="39">
        <v>24.95</v>
      </c>
      <c r="D2762" s="39">
        <v>29.95</v>
      </c>
      <c r="E2762" t="s">
        <v>47</v>
      </c>
    </row>
    <row r="2763" spans="1:5" x14ac:dyDescent="0.25">
      <c r="A2763">
        <v>6375</v>
      </c>
      <c r="B2763" s="39">
        <v>19.95</v>
      </c>
      <c r="C2763" s="39">
        <v>24.95</v>
      </c>
      <c r="D2763" s="39">
        <v>29.95</v>
      </c>
      <c r="E2763" t="s">
        <v>47</v>
      </c>
    </row>
    <row r="2764" spans="1:5" x14ac:dyDescent="0.25">
      <c r="A2764">
        <v>6383</v>
      </c>
      <c r="B2764" s="39">
        <v>19.95</v>
      </c>
      <c r="C2764" s="39">
        <v>24.95</v>
      </c>
      <c r="D2764" s="39">
        <v>29.95</v>
      </c>
      <c r="E2764" t="s">
        <v>47</v>
      </c>
    </row>
    <row r="2765" spans="1:5" x14ac:dyDescent="0.25">
      <c r="A2765">
        <v>6384</v>
      </c>
      <c r="B2765" s="39">
        <v>19.95</v>
      </c>
      <c r="C2765" s="39">
        <v>24.95</v>
      </c>
      <c r="D2765" s="39">
        <v>29.95</v>
      </c>
      <c r="E2765" t="s">
        <v>47</v>
      </c>
    </row>
    <row r="2766" spans="1:5" x14ac:dyDescent="0.25">
      <c r="A2766">
        <v>6385</v>
      </c>
      <c r="B2766" s="39">
        <v>19.95</v>
      </c>
      <c r="C2766" s="39">
        <v>24.95</v>
      </c>
      <c r="D2766" s="39">
        <v>29.95</v>
      </c>
      <c r="E2766" t="s">
        <v>47</v>
      </c>
    </row>
    <row r="2767" spans="1:5" x14ac:dyDescent="0.25">
      <c r="A2767">
        <v>6386</v>
      </c>
      <c r="B2767" s="39">
        <v>19.95</v>
      </c>
      <c r="C2767" s="39">
        <v>24.95</v>
      </c>
      <c r="D2767" s="39">
        <v>29.95</v>
      </c>
      <c r="E2767" t="s">
        <v>47</v>
      </c>
    </row>
    <row r="2768" spans="1:5" x14ac:dyDescent="0.25">
      <c r="A2768">
        <v>6390</v>
      </c>
      <c r="B2768" s="39">
        <v>19.95</v>
      </c>
      <c r="C2768" s="39">
        <v>24.95</v>
      </c>
      <c r="D2768" s="39">
        <v>29.95</v>
      </c>
      <c r="E2768" t="s">
        <v>47</v>
      </c>
    </row>
    <row r="2769" spans="1:5" x14ac:dyDescent="0.25">
      <c r="A2769">
        <v>6391</v>
      </c>
      <c r="B2769" s="39">
        <v>19.95</v>
      </c>
      <c r="C2769" s="39">
        <v>24.95</v>
      </c>
      <c r="D2769" s="39">
        <v>29.95</v>
      </c>
      <c r="E2769" t="s">
        <v>47</v>
      </c>
    </row>
    <row r="2770" spans="1:5" x14ac:dyDescent="0.25">
      <c r="A2770">
        <v>6392</v>
      </c>
      <c r="B2770" s="39">
        <v>19.95</v>
      </c>
      <c r="C2770" s="39">
        <v>24.95</v>
      </c>
      <c r="D2770" s="39">
        <v>29.95</v>
      </c>
      <c r="E2770" t="s">
        <v>47</v>
      </c>
    </row>
    <row r="2771" spans="1:5" x14ac:dyDescent="0.25">
      <c r="A2771">
        <v>6393</v>
      </c>
      <c r="B2771" s="39">
        <v>19.95</v>
      </c>
      <c r="C2771" s="39">
        <v>24.95</v>
      </c>
      <c r="D2771" s="39">
        <v>29.95</v>
      </c>
      <c r="E2771" t="s">
        <v>47</v>
      </c>
    </row>
    <row r="2772" spans="1:5" x14ac:dyDescent="0.25">
      <c r="A2772">
        <v>6394</v>
      </c>
      <c r="B2772" s="39">
        <v>19.95</v>
      </c>
      <c r="C2772" s="39">
        <v>24.95</v>
      </c>
      <c r="D2772" s="39">
        <v>29.95</v>
      </c>
      <c r="E2772" t="s">
        <v>47</v>
      </c>
    </row>
    <row r="2773" spans="1:5" x14ac:dyDescent="0.25">
      <c r="A2773">
        <v>6395</v>
      </c>
      <c r="B2773" s="39">
        <v>19.95</v>
      </c>
      <c r="C2773" s="39">
        <v>24.95</v>
      </c>
      <c r="D2773" s="39">
        <v>29.95</v>
      </c>
      <c r="E2773" t="s">
        <v>47</v>
      </c>
    </row>
    <row r="2774" spans="1:5" x14ac:dyDescent="0.25">
      <c r="A2774">
        <v>6396</v>
      </c>
      <c r="B2774" s="39">
        <v>19.95</v>
      </c>
      <c r="C2774" s="39">
        <v>24.95</v>
      </c>
      <c r="D2774" s="39">
        <v>29.95</v>
      </c>
      <c r="E2774" t="s">
        <v>47</v>
      </c>
    </row>
    <row r="2775" spans="1:5" x14ac:dyDescent="0.25">
      <c r="A2775">
        <v>6397</v>
      </c>
      <c r="B2775" s="39">
        <v>19.95</v>
      </c>
      <c r="C2775" s="39">
        <v>24.95</v>
      </c>
      <c r="D2775" s="39">
        <v>29.95</v>
      </c>
      <c r="E2775" t="s">
        <v>47</v>
      </c>
    </row>
    <row r="2776" spans="1:5" x14ac:dyDescent="0.25">
      <c r="A2776">
        <v>6398</v>
      </c>
      <c r="B2776" s="39">
        <v>19.95</v>
      </c>
      <c r="C2776" s="39">
        <v>24.95</v>
      </c>
      <c r="D2776" s="39">
        <v>29.95</v>
      </c>
      <c r="E2776" t="s">
        <v>47</v>
      </c>
    </row>
    <row r="2777" spans="1:5" x14ac:dyDescent="0.25">
      <c r="A2777">
        <v>6401</v>
      </c>
      <c r="B2777" s="39">
        <v>19.95</v>
      </c>
      <c r="C2777" s="39">
        <v>24.95</v>
      </c>
      <c r="D2777" s="39">
        <v>29.95</v>
      </c>
      <c r="E2777" t="s">
        <v>47</v>
      </c>
    </row>
    <row r="2778" spans="1:5" x14ac:dyDescent="0.25">
      <c r="A2778">
        <v>6403</v>
      </c>
      <c r="B2778" s="39">
        <v>19.95</v>
      </c>
      <c r="C2778" s="39">
        <v>24.95</v>
      </c>
      <c r="D2778" s="39">
        <v>29.95</v>
      </c>
      <c r="E2778" t="s">
        <v>47</v>
      </c>
    </row>
    <row r="2779" spans="1:5" x14ac:dyDescent="0.25">
      <c r="A2779">
        <v>6405</v>
      </c>
      <c r="B2779" s="39">
        <v>19.95</v>
      </c>
      <c r="C2779" s="39">
        <v>24.95</v>
      </c>
      <c r="D2779" s="39">
        <v>29.95</v>
      </c>
      <c r="E2779" t="s">
        <v>47</v>
      </c>
    </row>
    <row r="2780" spans="1:5" x14ac:dyDescent="0.25">
      <c r="A2780">
        <v>6407</v>
      </c>
      <c r="B2780" s="39">
        <v>19.95</v>
      </c>
      <c r="C2780" s="39">
        <v>24.95</v>
      </c>
      <c r="D2780" s="39">
        <v>29.95</v>
      </c>
      <c r="E2780" t="s">
        <v>47</v>
      </c>
    </row>
    <row r="2781" spans="1:5" x14ac:dyDescent="0.25">
      <c r="A2781">
        <v>6409</v>
      </c>
      <c r="B2781" s="39">
        <v>19.95</v>
      </c>
      <c r="C2781" s="39">
        <v>24.95</v>
      </c>
      <c r="D2781" s="39">
        <v>29.95</v>
      </c>
      <c r="E2781" t="s">
        <v>47</v>
      </c>
    </row>
    <row r="2782" spans="1:5" x14ac:dyDescent="0.25">
      <c r="A2782">
        <v>6410</v>
      </c>
      <c r="B2782" s="39">
        <v>19.95</v>
      </c>
      <c r="C2782" s="39">
        <v>24.95</v>
      </c>
      <c r="D2782" s="39">
        <v>29.95</v>
      </c>
      <c r="E2782" t="s">
        <v>47</v>
      </c>
    </row>
    <row r="2783" spans="1:5" x14ac:dyDescent="0.25">
      <c r="A2783">
        <v>6411</v>
      </c>
      <c r="B2783" s="39">
        <v>19.95</v>
      </c>
      <c r="C2783" s="39">
        <v>24.95</v>
      </c>
      <c r="D2783" s="39">
        <v>29.95</v>
      </c>
      <c r="E2783" t="s">
        <v>47</v>
      </c>
    </row>
    <row r="2784" spans="1:5" x14ac:dyDescent="0.25">
      <c r="A2784">
        <v>6412</v>
      </c>
      <c r="B2784" s="39">
        <v>19.95</v>
      </c>
      <c r="C2784" s="39">
        <v>24.95</v>
      </c>
      <c r="D2784" s="39">
        <v>29.95</v>
      </c>
      <c r="E2784" t="s">
        <v>47</v>
      </c>
    </row>
    <row r="2785" spans="1:5" x14ac:dyDescent="0.25">
      <c r="A2785">
        <v>6413</v>
      </c>
      <c r="B2785" s="39">
        <v>19.95</v>
      </c>
      <c r="C2785" s="39">
        <v>24.95</v>
      </c>
      <c r="D2785" s="39">
        <v>29.95</v>
      </c>
      <c r="E2785" t="s">
        <v>47</v>
      </c>
    </row>
    <row r="2786" spans="1:5" x14ac:dyDescent="0.25">
      <c r="A2786">
        <v>6414</v>
      </c>
      <c r="B2786" s="39">
        <v>19.95</v>
      </c>
      <c r="C2786" s="39">
        <v>24.95</v>
      </c>
      <c r="D2786" s="39">
        <v>29.95</v>
      </c>
      <c r="E2786" t="s">
        <v>47</v>
      </c>
    </row>
    <row r="2787" spans="1:5" x14ac:dyDescent="0.25">
      <c r="A2787">
        <v>6415</v>
      </c>
      <c r="B2787" s="39">
        <v>19.95</v>
      </c>
      <c r="C2787" s="39">
        <v>24.95</v>
      </c>
      <c r="D2787" s="39">
        <v>29.95</v>
      </c>
      <c r="E2787" t="s">
        <v>47</v>
      </c>
    </row>
    <row r="2788" spans="1:5" x14ac:dyDescent="0.25">
      <c r="A2788">
        <v>6418</v>
      </c>
      <c r="B2788" s="39">
        <v>19.95</v>
      </c>
      <c r="C2788" s="39">
        <v>24.95</v>
      </c>
      <c r="D2788" s="39">
        <v>29.95</v>
      </c>
      <c r="E2788" t="s">
        <v>47</v>
      </c>
    </row>
    <row r="2789" spans="1:5" x14ac:dyDescent="0.25">
      <c r="A2789">
        <v>6419</v>
      </c>
      <c r="B2789" s="39">
        <v>19.95</v>
      </c>
      <c r="C2789" s="39">
        <v>24.95</v>
      </c>
      <c r="D2789" s="39">
        <v>29.95</v>
      </c>
      <c r="E2789" t="s">
        <v>47</v>
      </c>
    </row>
    <row r="2790" spans="1:5" x14ac:dyDescent="0.25">
      <c r="A2790">
        <v>6420</v>
      </c>
      <c r="B2790" s="39">
        <v>19.95</v>
      </c>
      <c r="C2790" s="39">
        <v>24.95</v>
      </c>
      <c r="D2790" s="39">
        <v>29.95</v>
      </c>
      <c r="E2790" t="s">
        <v>47</v>
      </c>
    </row>
    <row r="2791" spans="1:5" x14ac:dyDescent="0.25">
      <c r="A2791">
        <v>6421</v>
      </c>
      <c r="B2791" s="39">
        <v>19.95</v>
      </c>
      <c r="C2791" s="39">
        <v>24.95</v>
      </c>
      <c r="D2791" s="39">
        <v>29.95</v>
      </c>
      <c r="E2791" t="s">
        <v>47</v>
      </c>
    </row>
    <row r="2792" spans="1:5" x14ac:dyDescent="0.25">
      <c r="A2792">
        <v>6422</v>
      </c>
      <c r="B2792" s="39">
        <v>19.95</v>
      </c>
      <c r="C2792" s="39">
        <v>24.95</v>
      </c>
      <c r="D2792" s="39">
        <v>29.95</v>
      </c>
      <c r="E2792" t="s">
        <v>47</v>
      </c>
    </row>
    <row r="2793" spans="1:5" x14ac:dyDescent="0.25">
      <c r="A2793">
        <v>6423</v>
      </c>
      <c r="B2793" s="39">
        <v>19.95</v>
      </c>
      <c r="C2793" s="39">
        <v>24.95</v>
      </c>
      <c r="D2793" s="39">
        <v>29.95</v>
      </c>
      <c r="E2793" t="s">
        <v>47</v>
      </c>
    </row>
    <row r="2794" spans="1:5" x14ac:dyDescent="0.25">
      <c r="A2794">
        <v>6424</v>
      </c>
      <c r="B2794" s="39">
        <v>19.95</v>
      </c>
      <c r="C2794" s="39">
        <v>24.95</v>
      </c>
      <c r="D2794" s="39">
        <v>29.95</v>
      </c>
      <c r="E2794" t="s">
        <v>47</v>
      </c>
    </row>
    <row r="2795" spans="1:5" x14ac:dyDescent="0.25">
      <c r="A2795">
        <v>6425</v>
      </c>
      <c r="B2795" s="39">
        <v>19.95</v>
      </c>
      <c r="C2795" s="39">
        <v>24.95</v>
      </c>
      <c r="D2795" s="39">
        <v>29.95</v>
      </c>
      <c r="E2795" t="s">
        <v>47</v>
      </c>
    </row>
    <row r="2796" spans="1:5" x14ac:dyDescent="0.25">
      <c r="A2796">
        <v>6426</v>
      </c>
      <c r="B2796" s="39">
        <v>19.95</v>
      </c>
      <c r="C2796" s="39">
        <v>24.95</v>
      </c>
      <c r="D2796" s="39">
        <v>29.95</v>
      </c>
      <c r="E2796" t="s">
        <v>47</v>
      </c>
    </row>
    <row r="2797" spans="1:5" x14ac:dyDescent="0.25">
      <c r="A2797">
        <v>6427</v>
      </c>
      <c r="B2797" s="39">
        <v>19.95</v>
      </c>
      <c r="C2797" s="39">
        <v>24.95</v>
      </c>
      <c r="D2797" s="39">
        <v>29.95</v>
      </c>
      <c r="E2797" t="s">
        <v>47</v>
      </c>
    </row>
    <row r="2798" spans="1:5" x14ac:dyDescent="0.25">
      <c r="A2798">
        <v>6428</v>
      </c>
      <c r="B2798" s="39">
        <v>19.95</v>
      </c>
      <c r="C2798" s="39">
        <v>24.95</v>
      </c>
      <c r="D2798" s="39">
        <v>29.95</v>
      </c>
      <c r="E2798" t="s">
        <v>47</v>
      </c>
    </row>
    <row r="2799" spans="1:5" x14ac:dyDescent="0.25">
      <c r="A2799">
        <v>6429</v>
      </c>
      <c r="B2799" s="39">
        <v>19.95</v>
      </c>
      <c r="C2799" s="39">
        <v>24.95</v>
      </c>
      <c r="D2799" s="39">
        <v>29.95</v>
      </c>
      <c r="E2799" t="s">
        <v>47</v>
      </c>
    </row>
    <row r="2800" spans="1:5" x14ac:dyDescent="0.25">
      <c r="A2800">
        <v>6430</v>
      </c>
      <c r="B2800" s="39">
        <v>19.95</v>
      </c>
      <c r="C2800" s="39">
        <v>24.95</v>
      </c>
      <c r="D2800" s="39">
        <v>29.95</v>
      </c>
      <c r="E2800" t="s">
        <v>47</v>
      </c>
    </row>
    <row r="2801" spans="1:5" x14ac:dyDescent="0.25">
      <c r="A2801">
        <v>6431</v>
      </c>
      <c r="B2801" s="39">
        <v>19.95</v>
      </c>
      <c r="C2801" s="39">
        <v>24.95</v>
      </c>
      <c r="D2801" s="39">
        <v>29.95</v>
      </c>
      <c r="E2801" t="s">
        <v>47</v>
      </c>
    </row>
    <row r="2802" spans="1:5" x14ac:dyDescent="0.25">
      <c r="A2802">
        <v>6432</v>
      </c>
      <c r="B2802" s="39">
        <v>19.95</v>
      </c>
      <c r="C2802" s="39">
        <v>24.95</v>
      </c>
      <c r="D2802" s="39">
        <v>29.95</v>
      </c>
      <c r="E2802" t="s">
        <v>47</v>
      </c>
    </row>
    <row r="2803" spans="1:5" x14ac:dyDescent="0.25">
      <c r="A2803">
        <v>6433</v>
      </c>
      <c r="B2803" s="39">
        <v>19.95</v>
      </c>
      <c r="C2803" s="39">
        <v>24.95</v>
      </c>
      <c r="D2803" s="39">
        <v>29.95</v>
      </c>
      <c r="E2803" t="s">
        <v>47</v>
      </c>
    </row>
    <row r="2804" spans="1:5" x14ac:dyDescent="0.25">
      <c r="A2804">
        <v>6434</v>
      </c>
      <c r="B2804" s="39">
        <v>19.95</v>
      </c>
      <c r="C2804" s="39">
        <v>24.95</v>
      </c>
      <c r="D2804" s="39">
        <v>29.95</v>
      </c>
      <c r="E2804" t="s">
        <v>47</v>
      </c>
    </row>
    <row r="2805" spans="1:5" x14ac:dyDescent="0.25">
      <c r="A2805">
        <v>6436</v>
      </c>
      <c r="B2805" s="39">
        <v>19.95</v>
      </c>
      <c r="C2805" s="39">
        <v>24.95</v>
      </c>
      <c r="D2805" s="39">
        <v>29.95</v>
      </c>
      <c r="E2805" t="s">
        <v>47</v>
      </c>
    </row>
    <row r="2806" spans="1:5" x14ac:dyDescent="0.25">
      <c r="A2806">
        <v>6437</v>
      </c>
      <c r="B2806" s="39">
        <v>19.95</v>
      </c>
      <c r="C2806" s="39">
        <v>24.95</v>
      </c>
      <c r="D2806" s="39">
        <v>29.95</v>
      </c>
      <c r="E2806" t="s">
        <v>47</v>
      </c>
    </row>
    <row r="2807" spans="1:5" x14ac:dyDescent="0.25">
      <c r="A2807">
        <v>6438</v>
      </c>
      <c r="B2807" s="39">
        <v>19.95</v>
      </c>
      <c r="C2807" s="39">
        <v>24.95</v>
      </c>
      <c r="D2807" s="39">
        <v>29.95</v>
      </c>
      <c r="E2807" t="s">
        <v>47</v>
      </c>
    </row>
    <row r="2808" spans="1:5" x14ac:dyDescent="0.25">
      <c r="A2808">
        <v>6440</v>
      </c>
      <c r="B2808" s="39">
        <v>19.95</v>
      </c>
      <c r="C2808" s="39">
        <v>24.95</v>
      </c>
      <c r="D2808" s="39">
        <v>29.95</v>
      </c>
      <c r="E2808" t="s">
        <v>47</v>
      </c>
    </row>
    <row r="2809" spans="1:5" x14ac:dyDescent="0.25">
      <c r="A2809">
        <v>6442</v>
      </c>
      <c r="B2809" s="39">
        <v>19.95</v>
      </c>
      <c r="C2809" s="39">
        <v>24.95</v>
      </c>
      <c r="D2809" s="39">
        <v>29.95</v>
      </c>
      <c r="E2809" t="s">
        <v>47</v>
      </c>
    </row>
    <row r="2810" spans="1:5" x14ac:dyDescent="0.25">
      <c r="A2810">
        <v>6443</v>
      </c>
      <c r="B2810" s="39">
        <v>19.95</v>
      </c>
      <c r="C2810" s="39">
        <v>24.95</v>
      </c>
      <c r="D2810" s="39">
        <v>29.95</v>
      </c>
      <c r="E2810" t="s">
        <v>47</v>
      </c>
    </row>
    <row r="2811" spans="1:5" x14ac:dyDescent="0.25">
      <c r="A2811">
        <v>6445</v>
      </c>
      <c r="B2811" s="39">
        <v>19.95</v>
      </c>
      <c r="C2811" s="39">
        <v>24.95</v>
      </c>
      <c r="D2811" s="39">
        <v>29.95</v>
      </c>
      <c r="E2811" t="s">
        <v>47</v>
      </c>
    </row>
    <row r="2812" spans="1:5" x14ac:dyDescent="0.25">
      <c r="A2812">
        <v>6446</v>
      </c>
      <c r="B2812" s="39">
        <v>19.95</v>
      </c>
      <c r="C2812" s="39">
        <v>24.95</v>
      </c>
      <c r="D2812" s="39">
        <v>29.95</v>
      </c>
      <c r="E2812" t="s">
        <v>47</v>
      </c>
    </row>
    <row r="2813" spans="1:5" x14ac:dyDescent="0.25">
      <c r="A2813">
        <v>6447</v>
      </c>
      <c r="B2813" s="39">
        <v>19.95</v>
      </c>
      <c r="C2813" s="39">
        <v>24.95</v>
      </c>
      <c r="D2813" s="39">
        <v>29.95</v>
      </c>
      <c r="E2813" t="s">
        <v>47</v>
      </c>
    </row>
    <row r="2814" spans="1:5" x14ac:dyDescent="0.25">
      <c r="A2814">
        <v>6448</v>
      </c>
      <c r="B2814" s="39">
        <v>19.95</v>
      </c>
      <c r="C2814" s="39">
        <v>24.95</v>
      </c>
      <c r="D2814" s="39">
        <v>29.95</v>
      </c>
      <c r="E2814" t="s">
        <v>47</v>
      </c>
    </row>
    <row r="2815" spans="1:5" x14ac:dyDescent="0.25">
      <c r="A2815">
        <v>6450</v>
      </c>
      <c r="B2815" s="39">
        <v>19.95</v>
      </c>
      <c r="C2815" s="39">
        <v>24.95</v>
      </c>
      <c r="D2815" s="39">
        <v>29.95</v>
      </c>
      <c r="E2815" t="s">
        <v>47</v>
      </c>
    </row>
    <row r="2816" spans="1:5" x14ac:dyDescent="0.25">
      <c r="A2816">
        <v>6452</v>
      </c>
      <c r="B2816" s="39">
        <v>19.95</v>
      </c>
      <c r="C2816" s="39">
        <v>24.95</v>
      </c>
      <c r="D2816" s="39">
        <v>29.95</v>
      </c>
      <c r="E2816" t="s">
        <v>47</v>
      </c>
    </row>
    <row r="2817" spans="1:5" x14ac:dyDescent="0.25">
      <c r="A2817">
        <v>6460</v>
      </c>
      <c r="B2817" s="39">
        <v>19.95</v>
      </c>
      <c r="C2817" s="39">
        <v>24.95</v>
      </c>
      <c r="D2817" s="39">
        <v>29.95</v>
      </c>
      <c r="E2817" t="s">
        <v>47</v>
      </c>
    </row>
    <row r="2818" spans="1:5" x14ac:dyDescent="0.25">
      <c r="A2818">
        <v>6461</v>
      </c>
      <c r="B2818" s="39">
        <v>19.95</v>
      </c>
      <c r="C2818" s="39">
        <v>24.95</v>
      </c>
      <c r="D2818" s="39">
        <v>29.95</v>
      </c>
      <c r="E2818" t="s">
        <v>47</v>
      </c>
    </row>
    <row r="2819" spans="1:5" x14ac:dyDescent="0.25">
      <c r="A2819">
        <v>6462</v>
      </c>
      <c r="B2819" s="39">
        <v>19.95</v>
      </c>
      <c r="C2819" s="39">
        <v>24.95</v>
      </c>
      <c r="D2819" s="39">
        <v>29.95</v>
      </c>
      <c r="E2819" t="s">
        <v>47</v>
      </c>
    </row>
    <row r="2820" spans="1:5" x14ac:dyDescent="0.25">
      <c r="A2820">
        <v>6463</v>
      </c>
      <c r="B2820" s="39">
        <v>19.95</v>
      </c>
      <c r="C2820" s="39">
        <v>24.95</v>
      </c>
      <c r="D2820" s="39">
        <v>29.95</v>
      </c>
      <c r="E2820" t="s">
        <v>47</v>
      </c>
    </row>
    <row r="2821" spans="1:5" x14ac:dyDescent="0.25">
      <c r="A2821">
        <v>6465</v>
      </c>
      <c r="B2821" s="39">
        <v>19.95</v>
      </c>
      <c r="C2821" s="39">
        <v>24.95</v>
      </c>
      <c r="D2821" s="39">
        <v>29.95</v>
      </c>
      <c r="E2821" t="s">
        <v>47</v>
      </c>
    </row>
    <row r="2822" spans="1:5" x14ac:dyDescent="0.25">
      <c r="A2822">
        <v>6466</v>
      </c>
      <c r="B2822" s="39">
        <v>19.95</v>
      </c>
      <c r="C2822" s="39">
        <v>24.95</v>
      </c>
      <c r="D2822" s="39">
        <v>29.95</v>
      </c>
      <c r="E2822" t="s">
        <v>47</v>
      </c>
    </row>
    <row r="2823" spans="1:5" x14ac:dyDescent="0.25">
      <c r="A2823">
        <v>6467</v>
      </c>
      <c r="B2823" s="39">
        <v>19.95</v>
      </c>
      <c r="C2823" s="39">
        <v>24.95</v>
      </c>
      <c r="D2823" s="39">
        <v>29.95</v>
      </c>
      <c r="E2823" t="s">
        <v>47</v>
      </c>
    </row>
    <row r="2824" spans="1:5" x14ac:dyDescent="0.25">
      <c r="A2824">
        <v>6468</v>
      </c>
      <c r="B2824" s="39">
        <v>19.95</v>
      </c>
      <c r="C2824" s="39">
        <v>24.95</v>
      </c>
      <c r="D2824" s="39">
        <v>29.95</v>
      </c>
      <c r="E2824" t="s">
        <v>47</v>
      </c>
    </row>
    <row r="2825" spans="1:5" x14ac:dyDescent="0.25">
      <c r="A2825">
        <v>6470</v>
      </c>
      <c r="B2825" s="39">
        <v>19.95</v>
      </c>
      <c r="C2825" s="39">
        <v>24.95</v>
      </c>
      <c r="D2825" s="39">
        <v>29.95</v>
      </c>
      <c r="E2825" t="s">
        <v>47</v>
      </c>
    </row>
    <row r="2826" spans="1:5" x14ac:dyDescent="0.25">
      <c r="A2826">
        <v>6472</v>
      </c>
      <c r="B2826" s="39">
        <v>19.95</v>
      </c>
      <c r="C2826" s="39">
        <v>24.95</v>
      </c>
      <c r="D2826" s="39">
        <v>29.95</v>
      </c>
      <c r="E2826" t="s">
        <v>47</v>
      </c>
    </row>
    <row r="2827" spans="1:5" x14ac:dyDescent="0.25">
      <c r="A2827">
        <v>6473</v>
      </c>
      <c r="B2827" s="39">
        <v>19.95</v>
      </c>
      <c r="C2827" s="39">
        <v>24.95</v>
      </c>
      <c r="D2827" s="39">
        <v>29.95</v>
      </c>
      <c r="E2827" t="s">
        <v>47</v>
      </c>
    </row>
    <row r="2828" spans="1:5" x14ac:dyDescent="0.25">
      <c r="A2828">
        <v>6475</v>
      </c>
      <c r="B2828" s="39">
        <v>19.95</v>
      </c>
      <c r="C2828" s="39">
        <v>24.95</v>
      </c>
      <c r="D2828" s="39">
        <v>29.95</v>
      </c>
      <c r="E2828" t="s">
        <v>47</v>
      </c>
    </row>
    <row r="2829" spans="1:5" x14ac:dyDescent="0.25">
      <c r="A2829">
        <v>6476</v>
      </c>
      <c r="B2829" s="39">
        <v>19.95</v>
      </c>
      <c r="C2829" s="39">
        <v>24.95</v>
      </c>
      <c r="D2829" s="39">
        <v>29.95</v>
      </c>
      <c r="E2829" t="s">
        <v>47</v>
      </c>
    </row>
    <row r="2830" spans="1:5" x14ac:dyDescent="0.25">
      <c r="A2830">
        <v>6477</v>
      </c>
      <c r="B2830" s="39">
        <v>19.95</v>
      </c>
      <c r="C2830" s="39">
        <v>24.95</v>
      </c>
      <c r="D2830" s="39">
        <v>29.95</v>
      </c>
      <c r="E2830" t="s">
        <v>47</v>
      </c>
    </row>
    <row r="2831" spans="1:5" x14ac:dyDescent="0.25">
      <c r="A2831">
        <v>6479</v>
      </c>
      <c r="B2831" s="39">
        <v>19.95</v>
      </c>
      <c r="C2831" s="39">
        <v>24.95</v>
      </c>
      <c r="D2831" s="39">
        <v>29.95</v>
      </c>
      <c r="E2831" t="s">
        <v>47</v>
      </c>
    </row>
    <row r="2832" spans="1:5" x14ac:dyDescent="0.25">
      <c r="A2832">
        <v>6480</v>
      </c>
      <c r="B2832" s="39">
        <v>19.95</v>
      </c>
      <c r="C2832" s="39">
        <v>24.95</v>
      </c>
      <c r="D2832" s="39">
        <v>29.95</v>
      </c>
      <c r="E2832" t="s">
        <v>47</v>
      </c>
    </row>
    <row r="2833" spans="1:5" x14ac:dyDescent="0.25">
      <c r="A2833">
        <v>6484</v>
      </c>
      <c r="B2833" s="39">
        <v>19.95</v>
      </c>
      <c r="C2833" s="39">
        <v>24.95</v>
      </c>
      <c r="D2833" s="39">
        <v>29.95</v>
      </c>
      <c r="E2833" t="s">
        <v>47</v>
      </c>
    </row>
    <row r="2834" spans="1:5" x14ac:dyDescent="0.25">
      <c r="A2834">
        <v>6485</v>
      </c>
      <c r="B2834" s="39">
        <v>19.95</v>
      </c>
      <c r="C2834" s="39">
        <v>24.95</v>
      </c>
      <c r="D2834" s="39">
        <v>29.95</v>
      </c>
      <c r="E2834" t="s">
        <v>47</v>
      </c>
    </row>
    <row r="2835" spans="1:5" x14ac:dyDescent="0.25">
      <c r="A2835">
        <v>6487</v>
      </c>
      <c r="B2835" s="39">
        <v>19.95</v>
      </c>
      <c r="C2835" s="39">
        <v>24.95</v>
      </c>
      <c r="D2835" s="39">
        <v>29.95</v>
      </c>
      <c r="E2835" t="s">
        <v>47</v>
      </c>
    </row>
    <row r="2836" spans="1:5" x14ac:dyDescent="0.25">
      <c r="A2836">
        <v>6488</v>
      </c>
      <c r="B2836" s="39">
        <v>19.95</v>
      </c>
      <c r="C2836" s="39">
        <v>24.95</v>
      </c>
      <c r="D2836" s="39">
        <v>29.95</v>
      </c>
      <c r="E2836" t="s">
        <v>47</v>
      </c>
    </row>
    <row r="2837" spans="1:5" x14ac:dyDescent="0.25">
      <c r="A2837">
        <v>6489</v>
      </c>
      <c r="B2837" s="39">
        <v>19.95</v>
      </c>
      <c r="C2837" s="39">
        <v>24.95</v>
      </c>
      <c r="D2837" s="39">
        <v>29.95</v>
      </c>
      <c r="E2837" t="s">
        <v>47</v>
      </c>
    </row>
    <row r="2838" spans="1:5" x14ac:dyDescent="0.25">
      <c r="A2838">
        <v>6490</v>
      </c>
      <c r="B2838" s="39">
        <v>19.95</v>
      </c>
      <c r="C2838" s="39">
        <v>24.95</v>
      </c>
      <c r="D2838" s="39">
        <v>29.95</v>
      </c>
      <c r="E2838" t="s">
        <v>47</v>
      </c>
    </row>
    <row r="2839" spans="1:5" x14ac:dyDescent="0.25">
      <c r="A2839">
        <v>6501</v>
      </c>
      <c r="B2839" s="39">
        <v>19.95</v>
      </c>
      <c r="C2839" s="39">
        <v>24.95</v>
      </c>
      <c r="D2839" s="39">
        <v>29.95</v>
      </c>
      <c r="E2839" t="s">
        <v>47</v>
      </c>
    </row>
    <row r="2840" spans="1:5" x14ac:dyDescent="0.25">
      <c r="A2840">
        <v>6502</v>
      </c>
      <c r="B2840" s="39">
        <v>19.95</v>
      </c>
      <c r="C2840" s="39">
        <v>24.95</v>
      </c>
      <c r="D2840" s="39">
        <v>29.95</v>
      </c>
      <c r="E2840" t="s">
        <v>47</v>
      </c>
    </row>
    <row r="2841" spans="1:5" x14ac:dyDescent="0.25">
      <c r="A2841">
        <v>6503</v>
      </c>
      <c r="B2841" s="39">
        <v>19.95</v>
      </c>
      <c r="C2841" s="39">
        <v>24.95</v>
      </c>
      <c r="D2841" s="39">
        <v>29.95</v>
      </c>
      <c r="E2841" t="s">
        <v>47</v>
      </c>
    </row>
    <row r="2842" spans="1:5" x14ac:dyDescent="0.25">
      <c r="A2842">
        <v>6504</v>
      </c>
      <c r="B2842" s="39">
        <v>19.95</v>
      </c>
      <c r="C2842" s="39">
        <v>24.95</v>
      </c>
      <c r="D2842" s="39">
        <v>29.95</v>
      </c>
      <c r="E2842" t="s">
        <v>47</v>
      </c>
    </row>
    <row r="2843" spans="1:5" x14ac:dyDescent="0.25">
      <c r="A2843">
        <v>6505</v>
      </c>
      <c r="B2843" s="39">
        <v>19.95</v>
      </c>
      <c r="C2843" s="39">
        <v>24.95</v>
      </c>
      <c r="D2843" s="39">
        <v>29.95</v>
      </c>
      <c r="E2843" t="s">
        <v>47</v>
      </c>
    </row>
    <row r="2844" spans="1:5" x14ac:dyDescent="0.25">
      <c r="A2844">
        <v>6506</v>
      </c>
      <c r="B2844" s="39">
        <v>19.95</v>
      </c>
      <c r="C2844" s="39">
        <v>24.95</v>
      </c>
      <c r="D2844" s="39">
        <v>29.95</v>
      </c>
      <c r="E2844" t="s">
        <v>47</v>
      </c>
    </row>
    <row r="2845" spans="1:5" x14ac:dyDescent="0.25">
      <c r="A2845">
        <v>6507</v>
      </c>
      <c r="B2845" s="39">
        <v>19.95</v>
      </c>
      <c r="C2845" s="39">
        <v>24.95</v>
      </c>
      <c r="D2845" s="39">
        <v>29.95</v>
      </c>
      <c r="E2845" t="s">
        <v>47</v>
      </c>
    </row>
    <row r="2846" spans="1:5" x14ac:dyDescent="0.25">
      <c r="A2846">
        <v>6509</v>
      </c>
      <c r="B2846" s="39">
        <v>19.95</v>
      </c>
      <c r="C2846" s="39">
        <v>24.95</v>
      </c>
      <c r="D2846" s="39">
        <v>29.95</v>
      </c>
      <c r="E2846" t="s">
        <v>47</v>
      </c>
    </row>
    <row r="2847" spans="1:5" x14ac:dyDescent="0.25">
      <c r="A2847">
        <v>6510</v>
      </c>
      <c r="B2847" s="39">
        <v>19.95</v>
      </c>
      <c r="C2847" s="39">
        <v>24.95</v>
      </c>
      <c r="D2847" s="39">
        <v>29.95</v>
      </c>
      <c r="E2847" t="s">
        <v>47</v>
      </c>
    </row>
    <row r="2848" spans="1:5" x14ac:dyDescent="0.25">
      <c r="A2848">
        <v>6511</v>
      </c>
      <c r="B2848" s="39">
        <v>19.95</v>
      </c>
      <c r="C2848" s="39">
        <v>24.95</v>
      </c>
      <c r="D2848" s="39">
        <v>29.95</v>
      </c>
      <c r="E2848" t="s">
        <v>47</v>
      </c>
    </row>
    <row r="2849" spans="1:5" x14ac:dyDescent="0.25">
      <c r="A2849">
        <v>6512</v>
      </c>
      <c r="B2849" s="39">
        <v>19.95</v>
      </c>
      <c r="C2849" s="39">
        <v>24.95</v>
      </c>
      <c r="D2849" s="39">
        <v>29.95</v>
      </c>
      <c r="E2849" t="s">
        <v>47</v>
      </c>
    </row>
    <row r="2850" spans="1:5" x14ac:dyDescent="0.25">
      <c r="A2850">
        <v>6513</v>
      </c>
      <c r="B2850" s="39">
        <v>19.95</v>
      </c>
      <c r="C2850" s="39">
        <v>24.95</v>
      </c>
      <c r="D2850" s="39">
        <v>29.95</v>
      </c>
      <c r="E2850" t="s">
        <v>47</v>
      </c>
    </row>
    <row r="2851" spans="1:5" x14ac:dyDescent="0.25">
      <c r="A2851">
        <v>6514</v>
      </c>
      <c r="B2851" s="39">
        <v>19.95</v>
      </c>
      <c r="C2851" s="39">
        <v>24.95</v>
      </c>
      <c r="D2851" s="39">
        <v>29.95</v>
      </c>
      <c r="E2851" t="s">
        <v>47</v>
      </c>
    </row>
    <row r="2852" spans="1:5" x14ac:dyDescent="0.25">
      <c r="A2852">
        <v>6515</v>
      </c>
      <c r="B2852" s="39">
        <v>19.95</v>
      </c>
      <c r="C2852" s="39">
        <v>24.95</v>
      </c>
      <c r="D2852" s="39">
        <v>29.95</v>
      </c>
      <c r="E2852" t="s">
        <v>47</v>
      </c>
    </row>
    <row r="2853" spans="1:5" x14ac:dyDescent="0.25">
      <c r="A2853">
        <v>6516</v>
      </c>
      <c r="B2853" s="39">
        <v>19.95</v>
      </c>
      <c r="C2853" s="39">
        <v>24.95</v>
      </c>
      <c r="D2853" s="39">
        <v>29.95</v>
      </c>
      <c r="E2853" t="s">
        <v>47</v>
      </c>
    </row>
    <row r="2854" spans="1:5" x14ac:dyDescent="0.25">
      <c r="A2854">
        <v>6517</v>
      </c>
      <c r="B2854" s="39">
        <v>19.95</v>
      </c>
      <c r="C2854" s="39">
        <v>24.95</v>
      </c>
      <c r="D2854" s="39">
        <v>29.95</v>
      </c>
      <c r="E2854" t="s">
        <v>47</v>
      </c>
    </row>
    <row r="2855" spans="1:5" x14ac:dyDescent="0.25">
      <c r="A2855">
        <v>6518</v>
      </c>
      <c r="B2855" s="39">
        <v>19.95</v>
      </c>
      <c r="C2855" s="39">
        <v>24.95</v>
      </c>
      <c r="D2855" s="39">
        <v>29.95</v>
      </c>
      <c r="E2855" t="s">
        <v>47</v>
      </c>
    </row>
    <row r="2856" spans="1:5" x14ac:dyDescent="0.25">
      <c r="A2856">
        <v>6519</v>
      </c>
      <c r="B2856" s="39">
        <v>19.95</v>
      </c>
      <c r="C2856" s="39">
        <v>24.95</v>
      </c>
      <c r="D2856" s="39">
        <v>29.95</v>
      </c>
      <c r="E2856" t="s">
        <v>47</v>
      </c>
    </row>
    <row r="2857" spans="1:5" x14ac:dyDescent="0.25">
      <c r="A2857">
        <v>6521</v>
      </c>
      <c r="B2857" s="39">
        <v>19.95</v>
      </c>
      <c r="C2857" s="39">
        <v>24.95</v>
      </c>
      <c r="D2857" s="39">
        <v>29.95</v>
      </c>
      <c r="E2857" t="s">
        <v>47</v>
      </c>
    </row>
    <row r="2858" spans="1:5" x14ac:dyDescent="0.25">
      <c r="A2858">
        <v>6522</v>
      </c>
      <c r="B2858" s="39">
        <v>19.95</v>
      </c>
      <c r="C2858" s="39">
        <v>24.95</v>
      </c>
      <c r="D2858" s="39">
        <v>29.95</v>
      </c>
      <c r="E2858" t="s">
        <v>47</v>
      </c>
    </row>
    <row r="2859" spans="1:5" x14ac:dyDescent="0.25">
      <c r="A2859">
        <v>6525</v>
      </c>
      <c r="B2859" s="39">
        <v>19.95</v>
      </c>
      <c r="C2859" s="39">
        <v>24.95</v>
      </c>
      <c r="D2859" s="39">
        <v>29.95</v>
      </c>
      <c r="E2859" t="s">
        <v>47</v>
      </c>
    </row>
    <row r="2860" spans="1:5" x14ac:dyDescent="0.25">
      <c r="A2860">
        <v>6528</v>
      </c>
      <c r="B2860" s="39">
        <v>19.95</v>
      </c>
      <c r="C2860" s="39">
        <v>24.95</v>
      </c>
      <c r="D2860" s="39">
        <v>29.95</v>
      </c>
      <c r="E2860" t="s">
        <v>47</v>
      </c>
    </row>
    <row r="2861" spans="1:5" x14ac:dyDescent="0.25">
      <c r="A2861">
        <v>6530</v>
      </c>
      <c r="B2861" s="39">
        <v>19.95</v>
      </c>
      <c r="C2861" s="39">
        <v>24.95</v>
      </c>
      <c r="D2861" s="39">
        <v>29.95</v>
      </c>
      <c r="E2861" t="s">
        <v>47</v>
      </c>
    </row>
    <row r="2862" spans="1:5" x14ac:dyDescent="0.25">
      <c r="A2862">
        <v>6531</v>
      </c>
      <c r="B2862" s="39">
        <v>19.95</v>
      </c>
      <c r="C2862" s="39">
        <v>24.95</v>
      </c>
      <c r="D2862" s="39">
        <v>29.95</v>
      </c>
      <c r="E2862" t="s">
        <v>47</v>
      </c>
    </row>
    <row r="2863" spans="1:5" x14ac:dyDescent="0.25">
      <c r="A2863">
        <v>6532</v>
      </c>
      <c r="B2863" s="39">
        <v>19.95</v>
      </c>
      <c r="C2863" s="39">
        <v>24.95</v>
      </c>
      <c r="D2863" s="39">
        <v>29.95</v>
      </c>
      <c r="E2863" t="s">
        <v>47</v>
      </c>
    </row>
    <row r="2864" spans="1:5" x14ac:dyDescent="0.25">
      <c r="A2864">
        <v>6535</v>
      </c>
      <c r="B2864" s="39">
        <v>19.95</v>
      </c>
      <c r="C2864" s="39">
        <v>24.95</v>
      </c>
      <c r="D2864" s="39">
        <v>29.95</v>
      </c>
      <c r="E2864" t="s">
        <v>47</v>
      </c>
    </row>
    <row r="2865" spans="1:5" x14ac:dyDescent="0.25">
      <c r="A2865">
        <v>6536</v>
      </c>
      <c r="B2865" s="39">
        <v>19.95</v>
      </c>
      <c r="C2865" s="39">
        <v>24.95</v>
      </c>
      <c r="D2865" s="39">
        <v>29.95</v>
      </c>
      <c r="E2865" t="s">
        <v>47</v>
      </c>
    </row>
    <row r="2866" spans="1:5" x14ac:dyDescent="0.25">
      <c r="A2866">
        <v>6537</v>
      </c>
      <c r="B2866" s="39">
        <v>19.95</v>
      </c>
      <c r="C2866" s="39">
        <v>24.95</v>
      </c>
      <c r="D2866" s="39">
        <v>29.95</v>
      </c>
      <c r="E2866" t="s">
        <v>47</v>
      </c>
    </row>
    <row r="2867" spans="1:5" x14ac:dyDescent="0.25">
      <c r="A2867">
        <v>6556</v>
      </c>
      <c r="B2867" s="39">
        <v>19.95</v>
      </c>
      <c r="C2867" s="39">
        <v>24.95</v>
      </c>
      <c r="D2867" s="39">
        <v>29.95</v>
      </c>
      <c r="E2867" t="s">
        <v>47</v>
      </c>
    </row>
    <row r="2868" spans="1:5" x14ac:dyDescent="0.25">
      <c r="A2868">
        <v>6558</v>
      </c>
      <c r="B2868" s="39">
        <v>19.95</v>
      </c>
      <c r="C2868" s="39">
        <v>24.95</v>
      </c>
      <c r="D2868" s="39">
        <v>29.95</v>
      </c>
      <c r="E2868" t="s">
        <v>47</v>
      </c>
    </row>
    <row r="2869" spans="1:5" x14ac:dyDescent="0.25">
      <c r="A2869">
        <v>6560</v>
      </c>
      <c r="B2869" s="39">
        <v>19.95</v>
      </c>
      <c r="C2869" s="39">
        <v>24.95</v>
      </c>
      <c r="D2869" s="39">
        <v>29.95</v>
      </c>
      <c r="E2869" t="s">
        <v>47</v>
      </c>
    </row>
    <row r="2870" spans="1:5" x14ac:dyDescent="0.25">
      <c r="A2870">
        <v>6562</v>
      </c>
      <c r="B2870" s="39">
        <v>19.95</v>
      </c>
      <c r="C2870" s="39">
        <v>24.95</v>
      </c>
      <c r="D2870" s="39">
        <v>29.95</v>
      </c>
      <c r="E2870" t="s">
        <v>47</v>
      </c>
    </row>
    <row r="2871" spans="1:5" x14ac:dyDescent="0.25">
      <c r="A2871">
        <v>6564</v>
      </c>
      <c r="B2871" s="39">
        <v>19.95</v>
      </c>
      <c r="C2871" s="39">
        <v>24.95</v>
      </c>
      <c r="D2871" s="39">
        <v>29.95</v>
      </c>
      <c r="E2871" t="s">
        <v>47</v>
      </c>
    </row>
    <row r="2872" spans="1:5" x14ac:dyDescent="0.25">
      <c r="A2872">
        <v>6566</v>
      </c>
      <c r="B2872" s="39">
        <v>19.95</v>
      </c>
      <c r="C2872" s="39">
        <v>24.95</v>
      </c>
      <c r="D2872" s="39">
        <v>29.95</v>
      </c>
      <c r="E2872" t="s">
        <v>47</v>
      </c>
    </row>
    <row r="2873" spans="1:5" x14ac:dyDescent="0.25">
      <c r="A2873">
        <v>6567</v>
      </c>
      <c r="B2873" s="39">
        <v>19.95</v>
      </c>
      <c r="C2873" s="39">
        <v>24.95</v>
      </c>
      <c r="D2873" s="39">
        <v>29.95</v>
      </c>
      <c r="E2873" t="s">
        <v>47</v>
      </c>
    </row>
    <row r="2874" spans="1:5" x14ac:dyDescent="0.25">
      <c r="A2874">
        <v>6568</v>
      </c>
      <c r="B2874" s="39">
        <v>19.95</v>
      </c>
      <c r="C2874" s="39">
        <v>24.95</v>
      </c>
      <c r="D2874" s="39">
        <v>29.95</v>
      </c>
      <c r="E2874" t="s">
        <v>47</v>
      </c>
    </row>
    <row r="2875" spans="1:5" x14ac:dyDescent="0.25">
      <c r="A2875">
        <v>6569</v>
      </c>
      <c r="B2875" s="39">
        <v>19.95</v>
      </c>
      <c r="C2875" s="39">
        <v>24.95</v>
      </c>
      <c r="D2875" s="39">
        <v>29.95</v>
      </c>
      <c r="E2875" t="s">
        <v>47</v>
      </c>
    </row>
    <row r="2876" spans="1:5" x14ac:dyDescent="0.25">
      <c r="A2876">
        <v>6571</v>
      </c>
      <c r="B2876" s="39">
        <v>19.95</v>
      </c>
      <c r="C2876" s="39">
        <v>24.95</v>
      </c>
      <c r="D2876" s="39">
        <v>29.95</v>
      </c>
      <c r="E2876" t="s">
        <v>47</v>
      </c>
    </row>
    <row r="2877" spans="1:5" x14ac:dyDescent="0.25">
      <c r="A2877">
        <v>6572</v>
      </c>
      <c r="B2877" s="39">
        <v>19.95</v>
      </c>
      <c r="C2877" s="39">
        <v>24.95</v>
      </c>
      <c r="D2877" s="39">
        <v>29.95</v>
      </c>
      <c r="E2877" t="s">
        <v>47</v>
      </c>
    </row>
    <row r="2878" spans="1:5" x14ac:dyDescent="0.25">
      <c r="A2878">
        <v>6574</v>
      </c>
      <c r="B2878" s="39">
        <v>19.95</v>
      </c>
      <c r="C2878" s="39">
        <v>24.95</v>
      </c>
      <c r="D2878" s="39">
        <v>29.95</v>
      </c>
      <c r="E2878" t="s">
        <v>47</v>
      </c>
    </row>
    <row r="2879" spans="1:5" x14ac:dyDescent="0.25">
      <c r="A2879">
        <v>6575</v>
      </c>
      <c r="B2879" s="39">
        <v>19.95</v>
      </c>
      <c r="C2879" s="39">
        <v>24.95</v>
      </c>
      <c r="D2879" s="39">
        <v>29.95</v>
      </c>
      <c r="E2879" t="s">
        <v>47</v>
      </c>
    </row>
    <row r="2880" spans="1:5" x14ac:dyDescent="0.25">
      <c r="A2880">
        <v>6603</v>
      </c>
      <c r="B2880" s="39">
        <v>19.95</v>
      </c>
      <c r="C2880" s="39">
        <v>24.95</v>
      </c>
      <c r="D2880" s="39">
        <v>29.95</v>
      </c>
      <c r="E2880" t="s">
        <v>47</v>
      </c>
    </row>
    <row r="2881" spans="1:5" x14ac:dyDescent="0.25">
      <c r="A2881">
        <v>6605</v>
      </c>
      <c r="B2881" s="39">
        <v>19.95</v>
      </c>
      <c r="C2881" s="39">
        <v>24.95</v>
      </c>
      <c r="D2881" s="39">
        <v>29.95</v>
      </c>
      <c r="E2881" t="s">
        <v>47</v>
      </c>
    </row>
    <row r="2882" spans="1:5" x14ac:dyDescent="0.25">
      <c r="A2882">
        <v>6606</v>
      </c>
      <c r="B2882" s="39">
        <v>19.95</v>
      </c>
      <c r="C2882" s="39">
        <v>24.95</v>
      </c>
      <c r="D2882" s="39">
        <v>29.95</v>
      </c>
      <c r="E2882" t="s">
        <v>47</v>
      </c>
    </row>
    <row r="2883" spans="1:5" x14ac:dyDescent="0.25">
      <c r="A2883">
        <v>6608</v>
      </c>
      <c r="B2883" s="39">
        <v>19.95</v>
      </c>
      <c r="C2883" s="39">
        <v>24.95</v>
      </c>
      <c r="D2883" s="39">
        <v>29.95</v>
      </c>
      <c r="E2883" t="s">
        <v>47</v>
      </c>
    </row>
    <row r="2884" spans="1:5" x14ac:dyDescent="0.25">
      <c r="A2884">
        <v>6609</v>
      </c>
      <c r="B2884" s="39">
        <v>19.95</v>
      </c>
      <c r="C2884" s="39">
        <v>24.95</v>
      </c>
      <c r="D2884" s="39">
        <v>29.95</v>
      </c>
      <c r="E2884" t="s">
        <v>47</v>
      </c>
    </row>
    <row r="2885" spans="1:5" x14ac:dyDescent="0.25">
      <c r="A2885">
        <v>6612</v>
      </c>
      <c r="B2885" s="39">
        <v>19.95</v>
      </c>
      <c r="C2885" s="39">
        <v>24.95</v>
      </c>
      <c r="D2885" s="39">
        <v>29.95</v>
      </c>
      <c r="E2885" t="s">
        <v>47</v>
      </c>
    </row>
    <row r="2886" spans="1:5" x14ac:dyDescent="0.25">
      <c r="A2886">
        <v>6613</v>
      </c>
      <c r="B2886" s="39">
        <v>19.95</v>
      </c>
      <c r="C2886" s="39">
        <v>24.95</v>
      </c>
      <c r="D2886" s="39">
        <v>29.95</v>
      </c>
      <c r="E2886" t="s">
        <v>47</v>
      </c>
    </row>
    <row r="2887" spans="1:5" x14ac:dyDescent="0.25">
      <c r="A2887">
        <v>6614</v>
      </c>
      <c r="B2887" s="39">
        <v>19.95</v>
      </c>
      <c r="C2887" s="39">
        <v>24.95</v>
      </c>
      <c r="D2887" s="39">
        <v>29.95</v>
      </c>
      <c r="E2887" t="s">
        <v>47</v>
      </c>
    </row>
    <row r="2888" spans="1:5" x14ac:dyDescent="0.25">
      <c r="A2888">
        <v>6616</v>
      </c>
      <c r="B2888" s="39">
        <v>19.95</v>
      </c>
      <c r="C2888" s="39">
        <v>24.95</v>
      </c>
      <c r="D2888" s="39">
        <v>29.95</v>
      </c>
      <c r="E2888" t="s">
        <v>47</v>
      </c>
    </row>
    <row r="2889" spans="1:5" x14ac:dyDescent="0.25">
      <c r="A2889">
        <v>6620</v>
      </c>
      <c r="B2889" s="39">
        <v>19.95</v>
      </c>
      <c r="C2889" s="39">
        <v>24.95</v>
      </c>
      <c r="D2889" s="39">
        <v>29.95</v>
      </c>
      <c r="E2889" t="s">
        <v>47</v>
      </c>
    </row>
    <row r="2890" spans="1:5" x14ac:dyDescent="0.25">
      <c r="A2890">
        <v>6623</v>
      </c>
      <c r="B2890" s="39">
        <v>19.95</v>
      </c>
      <c r="C2890" s="39">
        <v>24.95</v>
      </c>
      <c r="D2890" s="39">
        <v>29.95</v>
      </c>
      <c r="E2890" t="s">
        <v>47</v>
      </c>
    </row>
    <row r="2891" spans="1:5" x14ac:dyDescent="0.25">
      <c r="A2891">
        <v>6625</v>
      </c>
      <c r="B2891" s="39">
        <v>19.95</v>
      </c>
      <c r="C2891" s="39">
        <v>24.95</v>
      </c>
      <c r="D2891" s="39">
        <v>29.95</v>
      </c>
      <c r="E2891" t="s">
        <v>47</v>
      </c>
    </row>
    <row r="2892" spans="1:5" x14ac:dyDescent="0.25">
      <c r="A2892">
        <v>6627</v>
      </c>
      <c r="B2892" s="39">
        <v>19.95</v>
      </c>
      <c r="C2892" s="39">
        <v>24.95</v>
      </c>
      <c r="D2892" s="39">
        <v>29.95</v>
      </c>
      <c r="E2892" t="s">
        <v>47</v>
      </c>
    </row>
    <row r="2893" spans="1:5" x14ac:dyDescent="0.25">
      <c r="A2893">
        <v>6628</v>
      </c>
      <c r="B2893" s="39">
        <v>19.95</v>
      </c>
      <c r="C2893" s="39">
        <v>24.95</v>
      </c>
      <c r="D2893" s="39">
        <v>29.95</v>
      </c>
      <c r="E2893" t="s">
        <v>47</v>
      </c>
    </row>
    <row r="2894" spans="1:5" x14ac:dyDescent="0.25">
      <c r="A2894">
        <v>6630</v>
      </c>
      <c r="B2894" s="39">
        <v>19.95</v>
      </c>
      <c r="C2894" s="39">
        <v>24.95</v>
      </c>
      <c r="D2894" s="39">
        <v>29.95</v>
      </c>
      <c r="E2894" t="s">
        <v>47</v>
      </c>
    </row>
    <row r="2895" spans="1:5" x14ac:dyDescent="0.25">
      <c r="A2895">
        <v>6631</v>
      </c>
      <c r="B2895" s="39">
        <v>19.95</v>
      </c>
      <c r="C2895" s="39">
        <v>24.95</v>
      </c>
      <c r="D2895" s="39">
        <v>29.95</v>
      </c>
      <c r="E2895" t="s">
        <v>47</v>
      </c>
    </row>
    <row r="2896" spans="1:5" x14ac:dyDescent="0.25">
      <c r="A2896">
        <v>6632</v>
      </c>
      <c r="B2896" s="39">
        <v>19.95</v>
      </c>
      <c r="C2896" s="39">
        <v>24.95</v>
      </c>
      <c r="D2896" s="39">
        <v>29.95</v>
      </c>
      <c r="E2896" t="s">
        <v>47</v>
      </c>
    </row>
    <row r="2897" spans="1:5" x14ac:dyDescent="0.25">
      <c r="A2897">
        <v>6635</v>
      </c>
      <c r="B2897" s="39">
        <v>19.95</v>
      </c>
      <c r="C2897" s="39">
        <v>24.95</v>
      </c>
      <c r="D2897" s="39">
        <v>29.95</v>
      </c>
      <c r="E2897" t="s">
        <v>47</v>
      </c>
    </row>
    <row r="2898" spans="1:5" x14ac:dyDescent="0.25">
      <c r="A2898">
        <v>6638</v>
      </c>
      <c r="B2898" s="39">
        <v>19.95</v>
      </c>
      <c r="C2898" s="39">
        <v>24.95</v>
      </c>
      <c r="D2898" s="39">
        <v>29.95</v>
      </c>
      <c r="E2898" t="s">
        <v>47</v>
      </c>
    </row>
    <row r="2899" spans="1:5" x14ac:dyDescent="0.25">
      <c r="A2899">
        <v>6639</v>
      </c>
      <c r="B2899" s="39">
        <v>19.95</v>
      </c>
      <c r="C2899" s="39">
        <v>24.95</v>
      </c>
      <c r="D2899" s="39">
        <v>29.95</v>
      </c>
      <c r="E2899" t="s">
        <v>47</v>
      </c>
    </row>
    <row r="2900" spans="1:5" x14ac:dyDescent="0.25">
      <c r="A2900">
        <v>6640</v>
      </c>
      <c r="B2900" s="39">
        <v>19.95</v>
      </c>
      <c r="C2900" s="39">
        <v>24.95</v>
      </c>
      <c r="D2900" s="39">
        <v>29.95</v>
      </c>
      <c r="E2900" t="s">
        <v>47</v>
      </c>
    </row>
    <row r="2901" spans="1:5" x14ac:dyDescent="0.25">
      <c r="A2901">
        <v>6642</v>
      </c>
      <c r="B2901" s="39">
        <v>19.95</v>
      </c>
      <c r="C2901" s="39">
        <v>24.95</v>
      </c>
      <c r="D2901" s="39">
        <v>29.95</v>
      </c>
      <c r="E2901" t="s">
        <v>47</v>
      </c>
    </row>
    <row r="2902" spans="1:5" x14ac:dyDescent="0.25">
      <c r="A2902">
        <v>6646</v>
      </c>
      <c r="B2902" s="39">
        <v>19.95</v>
      </c>
      <c r="C2902" s="39">
        <v>24.95</v>
      </c>
      <c r="D2902" s="39">
        <v>29.95</v>
      </c>
      <c r="E2902" t="s">
        <v>47</v>
      </c>
    </row>
    <row r="2903" spans="1:5" x14ac:dyDescent="0.25">
      <c r="A2903">
        <v>6701</v>
      </c>
      <c r="B2903" s="39">
        <v>19.95</v>
      </c>
      <c r="C2903" s="39">
        <v>24.95</v>
      </c>
      <c r="D2903" s="39">
        <v>29.95</v>
      </c>
      <c r="E2903" t="s">
        <v>47</v>
      </c>
    </row>
    <row r="2904" spans="1:5" x14ac:dyDescent="0.25">
      <c r="A2904">
        <v>6705</v>
      </c>
      <c r="B2904" s="39">
        <v>19.95</v>
      </c>
      <c r="C2904" s="39">
        <v>24.95</v>
      </c>
      <c r="D2904" s="39">
        <v>29.95</v>
      </c>
      <c r="E2904" t="s">
        <v>47</v>
      </c>
    </row>
    <row r="2905" spans="1:5" x14ac:dyDescent="0.25">
      <c r="A2905">
        <v>6707</v>
      </c>
      <c r="B2905" s="39">
        <v>19.95</v>
      </c>
      <c r="C2905" s="39">
        <v>24.95</v>
      </c>
      <c r="D2905" s="39">
        <v>29.95</v>
      </c>
      <c r="E2905" t="s">
        <v>47</v>
      </c>
    </row>
    <row r="2906" spans="1:5" x14ac:dyDescent="0.25">
      <c r="A2906">
        <v>6710</v>
      </c>
      <c r="B2906" s="39">
        <v>19.95</v>
      </c>
      <c r="C2906" s="39">
        <v>24.95</v>
      </c>
      <c r="D2906" s="39">
        <v>29.95</v>
      </c>
      <c r="E2906" t="s">
        <v>47</v>
      </c>
    </row>
    <row r="2907" spans="1:5" x14ac:dyDescent="0.25">
      <c r="A2907">
        <v>6711</v>
      </c>
      <c r="B2907" s="39">
        <v>19.95</v>
      </c>
      <c r="C2907" s="39">
        <v>24.95</v>
      </c>
      <c r="D2907" s="39">
        <v>29.95</v>
      </c>
      <c r="E2907" t="s">
        <v>47</v>
      </c>
    </row>
    <row r="2908" spans="1:5" x14ac:dyDescent="0.25">
      <c r="A2908">
        <v>6712</v>
      </c>
      <c r="B2908" s="39">
        <v>19.95</v>
      </c>
      <c r="C2908" s="39">
        <v>24.95</v>
      </c>
      <c r="D2908" s="39">
        <v>29.95</v>
      </c>
      <c r="E2908" t="s">
        <v>47</v>
      </c>
    </row>
    <row r="2909" spans="1:5" x14ac:dyDescent="0.25">
      <c r="A2909">
        <v>6713</v>
      </c>
      <c r="B2909" s="39">
        <v>19.95</v>
      </c>
      <c r="C2909" s="39">
        <v>24.95</v>
      </c>
      <c r="D2909" s="39">
        <v>29.95</v>
      </c>
      <c r="E2909" t="s">
        <v>47</v>
      </c>
    </row>
    <row r="2910" spans="1:5" x14ac:dyDescent="0.25">
      <c r="A2910">
        <v>6714</v>
      </c>
      <c r="B2910" s="39">
        <v>19.95</v>
      </c>
      <c r="C2910" s="39">
        <v>24.95</v>
      </c>
      <c r="D2910" s="39">
        <v>29.95</v>
      </c>
      <c r="E2910" t="s">
        <v>47</v>
      </c>
    </row>
    <row r="2911" spans="1:5" x14ac:dyDescent="0.25">
      <c r="A2911">
        <v>6716</v>
      </c>
      <c r="B2911" s="39">
        <v>19.95</v>
      </c>
      <c r="C2911" s="39">
        <v>24.95</v>
      </c>
      <c r="D2911" s="39">
        <v>29.95</v>
      </c>
      <c r="E2911" t="s">
        <v>47</v>
      </c>
    </row>
    <row r="2912" spans="1:5" x14ac:dyDescent="0.25">
      <c r="A2912">
        <v>6718</v>
      </c>
      <c r="B2912" s="39">
        <v>19.95</v>
      </c>
      <c r="C2912" s="39">
        <v>24.95</v>
      </c>
      <c r="D2912" s="39">
        <v>29.95</v>
      </c>
      <c r="E2912" t="s">
        <v>47</v>
      </c>
    </row>
    <row r="2913" spans="1:5" x14ac:dyDescent="0.25">
      <c r="A2913">
        <v>6720</v>
      </c>
      <c r="B2913" s="39">
        <v>19.95</v>
      </c>
      <c r="C2913" s="39">
        <v>24.95</v>
      </c>
      <c r="D2913" s="39">
        <v>29.95</v>
      </c>
      <c r="E2913" t="s">
        <v>47</v>
      </c>
    </row>
    <row r="2914" spans="1:5" x14ac:dyDescent="0.25">
      <c r="A2914">
        <v>6721</v>
      </c>
      <c r="B2914" s="39">
        <v>19.95</v>
      </c>
      <c r="C2914" s="39">
        <v>24.95</v>
      </c>
      <c r="D2914" s="39">
        <v>29.95</v>
      </c>
      <c r="E2914" t="s">
        <v>47</v>
      </c>
    </row>
    <row r="2915" spans="1:5" x14ac:dyDescent="0.25">
      <c r="A2915">
        <v>6722</v>
      </c>
      <c r="B2915" s="39">
        <v>19.95</v>
      </c>
      <c r="C2915" s="39">
        <v>24.95</v>
      </c>
      <c r="D2915" s="39">
        <v>29.95</v>
      </c>
      <c r="E2915" t="s">
        <v>47</v>
      </c>
    </row>
    <row r="2916" spans="1:5" x14ac:dyDescent="0.25">
      <c r="A2916">
        <v>6725</v>
      </c>
      <c r="B2916" s="39">
        <v>19.95</v>
      </c>
      <c r="C2916" s="39">
        <v>24.95</v>
      </c>
      <c r="D2916" s="39">
        <v>29.95</v>
      </c>
      <c r="E2916" t="s">
        <v>47</v>
      </c>
    </row>
    <row r="2917" spans="1:5" x14ac:dyDescent="0.25">
      <c r="A2917">
        <v>6726</v>
      </c>
      <c r="B2917" s="39">
        <v>19.95</v>
      </c>
      <c r="C2917" s="39">
        <v>24.95</v>
      </c>
      <c r="D2917" s="39">
        <v>29.95</v>
      </c>
      <c r="E2917" t="s">
        <v>47</v>
      </c>
    </row>
    <row r="2918" spans="1:5" x14ac:dyDescent="0.25">
      <c r="A2918">
        <v>6728</v>
      </c>
      <c r="B2918" s="39">
        <v>19.95</v>
      </c>
      <c r="C2918" s="39">
        <v>24.95</v>
      </c>
      <c r="D2918" s="39">
        <v>29.95</v>
      </c>
      <c r="E2918" t="s">
        <v>47</v>
      </c>
    </row>
    <row r="2919" spans="1:5" x14ac:dyDescent="0.25">
      <c r="A2919">
        <v>6731</v>
      </c>
      <c r="B2919" s="39">
        <v>19.95</v>
      </c>
      <c r="C2919" s="39">
        <v>24.95</v>
      </c>
      <c r="D2919" s="39">
        <v>29.95</v>
      </c>
      <c r="E2919" t="s">
        <v>47</v>
      </c>
    </row>
    <row r="2920" spans="1:5" x14ac:dyDescent="0.25">
      <c r="A2920">
        <v>6733</v>
      </c>
      <c r="B2920" s="39">
        <v>19.95</v>
      </c>
      <c r="C2920" s="39">
        <v>24.95</v>
      </c>
      <c r="D2920" s="39">
        <v>29.95</v>
      </c>
      <c r="E2920" t="s">
        <v>47</v>
      </c>
    </row>
    <row r="2921" spans="1:5" x14ac:dyDescent="0.25">
      <c r="A2921">
        <v>6740</v>
      </c>
      <c r="B2921" s="39">
        <v>19.95</v>
      </c>
      <c r="C2921" s="39">
        <v>24.95</v>
      </c>
      <c r="D2921" s="39">
        <v>29.95</v>
      </c>
      <c r="E2921" t="s">
        <v>47</v>
      </c>
    </row>
    <row r="2922" spans="1:5" x14ac:dyDescent="0.25">
      <c r="A2922">
        <v>6743</v>
      </c>
      <c r="B2922" s="39">
        <v>19.95</v>
      </c>
      <c r="C2922" s="39">
        <v>24.95</v>
      </c>
      <c r="D2922" s="39">
        <v>29.95</v>
      </c>
      <c r="E2922" t="s">
        <v>47</v>
      </c>
    </row>
    <row r="2923" spans="1:5" x14ac:dyDescent="0.25">
      <c r="A2923">
        <v>6751</v>
      </c>
      <c r="B2923" s="39">
        <v>19.95</v>
      </c>
      <c r="C2923" s="39">
        <v>24.95</v>
      </c>
      <c r="D2923" s="39">
        <v>29.95</v>
      </c>
      <c r="E2923" t="s">
        <v>47</v>
      </c>
    </row>
    <row r="2924" spans="1:5" x14ac:dyDescent="0.25">
      <c r="A2924">
        <v>6753</v>
      </c>
      <c r="B2924" s="39">
        <v>19.95</v>
      </c>
      <c r="C2924" s="39">
        <v>24.95</v>
      </c>
      <c r="D2924" s="39">
        <v>29.95</v>
      </c>
      <c r="E2924" t="s">
        <v>47</v>
      </c>
    </row>
    <row r="2925" spans="1:5" x14ac:dyDescent="0.25">
      <c r="A2925">
        <v>6754</v>
      </c>
      <c r="B2925" s="39">
        <v>19.95</v>
      </c>
      <c r="C2925" s="39">
        <v>24.95</v>
      </c>
      <c r="D2925" s="39">
        <v>29.95</v>
      </c>
      <c r="E2925" t="s">
        <v>47</v>
      </c>
    </row>
    <row r="2926" spans="1:5" x14ac:dyDescent="0.25">
      <c r="A2926">
        <v>6758</v>
      </c>
      <c r="B2926" s="39">
        <v>19.95</v>
      </c>
      <c r="C2926" s="39">
        <v>24.95</v>
      </c>
      <c r="D2926" s="39">
        <v>29.95</v>
      </c>
      <c r="E2926" t="s">
        <v>47</v>
      </c>
    </row>
    <row r="2927" spans="1:5" x14ac:dyDescent="0.25">
      <c r="A2927">
        <v>6760</v>
      </c>
      <c r="B2927" s="39">
        <v>19.95</v>
      </c>
      <c r="C2927" s="39">
        <v>24.95</v>
      </c>
      <c r="D2927" s="39">
        <v>29.95</v>
      </c>
      <c r="E2927" t="s">
        <v>47</v>
      </c>
    </row>
    <row r="2928" spans="1:5" x14ac:dyDescent="0.25">
      <c r="A2928">
        <v>6762</v>
      </c>
      <c r="B2928" s="39">
        <v>19.95</v>
      </c>
      <c r="C2928" s="39">
        <v>24.95</v>
      </c>
      <c r="D2928" s="39">
        <v>29.95</v>
      </c>
      <c r="E2928" t="s">
        <v>47</v>
      </c>
    </row>
    <row r="2929" spans="1:5" x14ac:dyDescent="0.25">
      <c r="A2929">
        <v>6765</v>
      </c>
      <c r="B2929" s="39">
        <v>19.95</v>
      </c>
      <c r="C2929" s="39">
        <v>24.95</v>
      </c>
      <c r="D2929" s="39">
        <v>29.95</v>
      </c>
      <c r="E2929" t="s">
        <v>47</v>
      </c>
    </row>
    <row r="2930" spans="1:5" x14ac:dyDescent="0.25">
      <c r="A2930">
        <v>6770</v>
      </c>
      <c r="B2930" s="39">
        <v>19.95</v>
      </c>
      <c r="C2930" s="39">
        <v>24.95</v>
      </c>
      <c r="D2930" s="39">
        <v>29.95</v>
      </c>
      <c r="E2930" t="s">
        <v>47</v>
      </c>
    </row>
    <row r="2931" spans="1:5" x14ac:dyDescent="0.25">
      <c r="A2931">
        <v>6798</v>
      </c>
      <c r="B2931" s="39">
        <v>19.95</v>
      </c>
      <c r="C2931" s="39">
        <v>24.95</v>
      </c>
      <c r="D2931" s="39">
        <v>29.95</v>
      </c>
      <c r="E2931" t="s">
        <v>47</v>
      </c>
    </row>
    <row r="2932" spans="1:5" x14ac:dyDescent="0.25">
      <c r="A2932">
        <v>6799</v>
      </c>
      <c r="B2932" s="39">
        <v>19.95</v>
      </c>
      <c r="C2932" s="39">
        <v>24.95</v>
      </c>
      <c r="D2932" s="39">
        <v>29.95</v>
      </c>
      <c r="E2932" t="s">
        <v>47</v>
      </c>
    </row>
    <row r="2933" spans="1:5" x14ac:dyDescent="0.25">
      <c r="A2933">
        <v>6800</v>
      </c>
      <c r="B2933" s="39">
        <v>19.95</v>
      </c>
      <c r="C2933" s="39">
        <v>24.95</v>
      </c>
      <c r="D2933" s="39">
        <v>29.95</v>
      </c>
      <c r="E2933" t="s">
        <v>47</v>
      </c>
    </row>
    <row r="2934" spans="1:5" x14ac:dyDescent="0.25">
      <c r="A2934">
        <v>6809</v>
      </c>
      <c r="B2934" s="39">
        <v>19.95</v>
      </c>
      <c r="C2934" s="39">
        <v>24.95</v>
      </c>
      <c r="D2934" s="39">
        <v>29.95</v>
      </c>
      <c r="E2934" t="s">
        <v>47</v>
      </c>
    </row>
    <row r="2935" spans="1:5" x14ac:dyDescent="0.25">
      <c r="A2935">
        <v>6817</v>
      </c>
      <c r="B2935" s="39">
        <v>19.95</v>
      </c>
      <c r="C2935" s="39">
        <v>24.95</v>
      </c>
      <c r="D2935" s="39">
        <v>29.95</v>
      </c>
      <c r="E2935" t="s">
        <v>47</v>
      </c>
    </row>
    <row r="2936" spans="1:5" x14ac:dyDescent="0.25">
      <c r="A2936">
        <v>6820</v>
      </c>
      <c r="B2936" s="39">
        <v>19.95</v>
      </c>
      <c r="C2936" s="39">
        <v>24.95</v>
      </c>
      <c r="D2936" s="39">
        <v>29.95</v>
      </c>
      <c r="E2936" t="s">
        <v>47</v>
      </c>
    </row>
    <row r="2937" spans="1:5" x14ac:dyDescent="0.25">
      <c r="A2937">
        <v>6827</v>
      </c>
      <c r="B2937" s="39">
        <v>19.95</v>
      </c>
      <c r="C2937" s="39">
        <v>24.95</v>
      </c>
      <c r="D2937" s="39">
        <v>29.95</v>
      </c>
      <c r="E2937" t="s">
        <v>47</v>
      </c>
    </row>
    <row r="2938" spans="1:5" x14ac:dyDescent="0.25">
      <c r="A2938">
        <v>6830</v>
      </c>
      <c r="B2938" s="39">
        <v>19.95</v>
      </c>
      <c r="C2938" s="39">
        <v>24.95</v>
      </c>
      <c r="D2938" s="39">
        <v>29.95</v>
      </c>
      <c r="E2938" t="s">
        <v>47</v>
      </c>
    </row>
    <row r="2939" spans="1:5" x14ac:dyDescent="0.25">
      <c r="A2939">
        <v>6831</v>
      </c>
      <c r="B2939" s="39">
        <v>19.95</v>
      </c>
      <c r="C2939" s="39">
        <v>24.95</v>
      </c>
      <c r="D2939" s="39">
        <v>29.95</v>
      </c>
      <c r="E2939" t="s">
        <v>47</v>
      </c>
    </row>
    <row r="2940" spans="1:5" x14ac:dyDescent="0.25">
      <c r="A2940">
        <v>6832</v>
      </c>
      <c r="B2940" s="39">
        <v>19.95</v>
      </c>
      <c r="C2940" s="39">
        <v>24.95</v>
      </c>
      <c r="D2940" s="39">
        <v>29.95</v>
      </c>
      <c r="E2940" t="s">
        <v>47</v>
      </c>
    </row>
    <row r="2941" spans="1:5" x14ac:dyDescent="0.25">
      <c r="A2941">
        <v>6837</v>
      </c>
      <c r="B2941" s="39">
        <v>19.95</v>
      </c>
      <c r="C2941" s="39">
        <v>24.95</v>
      </c>
      <c r="D2941" s="39">
        <v>29.95</v>
      </c>
      <c r="E2941" t="s">
        <v>47</v>
      </c>
    </row>
    <row r="2942" spans="1:5" x14ac:dyDescent="0.25">
      <c r="A2942">
        <v>6838</v>
      </c>
      <c r="B2942" s="39">
        <v>19.95</v>
      </c>
      <c r="C2942" s="39">
        <v>24.95</v>
      </c>
      <c r="D2942" s="39">
        <v>29.95</v>
      </c>
      <c r="E2942" t="s">
        <v>47</v>
      </c>
    </row>
    <row r="2943" spans="1:5" x14ac:dyDescent="0.25">
      <c r="A2943">
        <v>6839</v>
      </c>
      <c r="B2943" s="39">
        <v>19.95</v>
      </c>
      <c r="C2943" s="39">
        <v>24.95</v>
      </c>
      <c r="D2943" s="39">
        <v>29.95</v>
      </c>
      <c r="E2943" t="s">
        <v>47</v>
      </c>
    </row>
    <row r="2944" spans="1:5" x14ac:dyDescent="0.25">
      <c r="A2944">
        <v>6840</v>
      </c>
      <c r="B2944" s="39">
        <v>19.95</v>
      </c>
      <c r="C2944" s="39">
        <v>24.95</v>
      </c>
      <c r="D2944" s="39">
        <v>29.95</v>
      </c>
      <c r="E2944" t="s">
        <v>47</v>
      </c>
    </row>
    <row r="2945" spans="1:5" x14ac:dyDescent="0.25">
      <c r="A2945">
        <v>6841</v>
      </c>
      <c r="B2945" s="39">
        <v>19.95</v>
      </c>
      <c r="C2945" s="39">
        <v>24.95</v>
      </c>
      <c r="D2945" s="39">
        <v>29.95</v>
      </c>
      <c r="E2945" t="s">
        <v>47</v>
      </c>
    </row>
    <row r="2946" spans="1:5" x14ac:dyDescent="0.25">
      <c r="A2946">
        <v>6842</v>
      </c>
      <c r="B2946" s="39">
        <v>19.95</v>
      </c>
      <c r="C2946" s="39">
        <v>24.95</v>
      </c>
      <c r="D2946" s="39">
        <v>29.95</v>
      </c>
      <c r="E2946" t="s">
        <v>47</v>
      </c>
    </row>
    <row r="2947" spans="1:5" x14ac:dyDescent="0.25">
      <c r="A2947">
        <v>6843</v>
      </c>
      <c r="B2947" s="39">
        <v>19.95</v>
      </c>
      <c r="C2947" s="39">
        <v>24.95</v>
      </c>
      <c r="D2947" s="39">
        <v>29.95</v>
      </c>
      <c r="E2947" t="s">
        <v>47</v>
      </c>
    </row>
    <row r="2948" spans="1:5" x14ac:dyDescent="0.25">
      <c r="A2948">
        <v>6844</v>
      </c>
      <c r="B2948" s="39">
        <v>19.95</v>
      </c>
      <c r="C2948" s="39">
        <v>24.95</v>
      </c>
      <c r="D2948" s="39">
        <v>29.95</v>
      </c>
      <c r="E2948" t="s">
        <v>47</v>
      </c>
    </row>
    <row r="2949" spans="1:5" x14ac:dyDescent="0.25">
      <c r="A2949">
        <v>6845</v>
      </c>
      <c r="B2949" s="39">
        <v>19.95</v>
      </c>
      <c r="C2949" s="39">
        <v>24.95</v>
      </c>
      <c r="D2949" s="39">
        <v>29.95</v>
      </c>
      <c r="E2949" t="s">
        <v>47</v>
      </c>
    </row>
    <row r="2950" spans="1:5" x14ac:dyDescent="0.25">
      <c r="A2950">
        <v>6846</v>
      </c>
      <c r="B2950" s="39">
        <v>19.95</v>
      </c>
      <c r="C2950" s="39">
        <v>24.95</v>
      </c>
      <c r="D2950" s="39">
        <v>29.95</v>
      </c>
      <c r="E2950" t="s">
        <v>47</v>
      </c>
    </row>
    <row r="2951" spans="1:5" x14ac:dyDescent="0.25">
      <c r="A2951">
        <v>6847</v>
      </c>
      <c r="B2951" s="39">
        <v>19.95</v>
      </c>
      <c r="C2951" s="39">
        <v>24.95</v>
      </c>
      <c r="D2951" s="39">
        <v>29.95</v>
      </c>
      <c r="E2951" t="s">
        <v>47</v>
      </c>
    </row>
    <row r="2952" spans="1:5" x14ac:dyDescent="0.25">
      <c r="A2952">
        <v>6848</v>
      </c>
      <c r="B2952" s="39">
        <v>19.95</v>
      </c>
      <c r="C2952" s="39">
        <v>24.95</v>
      </c>
      <c r="D2952" s="39">
        <v>29.95</v>
      </c>
      <c r="E2952" t="s">
        <v>47</v>
      </c>
    </row>
    <row r="2953" spans="1:5" x14ac:dyDescent="0.25">
      <c r="A2953">
        <v>6849</v>
      </c>
      <c r="B2953" s="39">
        <v>19.95</v>
      </c>
      <c r="C2953" s="39">
        <v>24.95</v>
      </c>
      <c r="D2953" s="39">
        <v>29.95</v>
      </c>
      <c r="E2953" t="s">
        <v>47</v>
      </c>
    </row>
    <row r="2954" spans="1:5" x14ac:dyDescent="0.25">
      <c r="A2954">
        <v>6850</v>
      </c>
      <c r="B2954" s="39">
        <v>19.95</v>
      </c>
      <c r="C2954" s="39">
        <v>24.95</v>
      </c>
      <c r="D2954" s="39">
        <v>29.95</v>
      </c>
      <c r="E2954" t="s">
        <v>47</v>
      </c>
    </row>
    <row r="2955" spans="1:5" x14ac:dyDescent="0.25">
      <c r="A2955">
        <v>6865</v>
      </c>
      <c r="B2955" s="39">
        <v>19.95</v>
      </c>
      <c r="C2955" s="39">
        <v>24.95</v>
      </c>
      <c r="D2955" s="39">
        <v>29.95</v>
      </c>
      <c r="E2955" t="s">
        <v>47</v>
      </c>
    </row>
    <row r="2956" spans="1:5" x14ac:dyDescent="0.25">
      <c r="A2956">
        <v>6872</v>
      </c>
      <c r="B2956" s="39">
        <v>19.95</v>
      </c>
      <c r="C2956" s="39">
        <v>24.95</v>
      </c>
      <c r="D2956" s="39">
        <v>29.95</v>
      </c>
      <c r="E2956" t="s">
        <v>47</v>
      </c>
    </row>
    <row r="2957" spans="1:5" x14ac:dyDescent="0.25">
      <c r="A2957">
        <v>6892</v>
      </c>
      <c r="B2957" s="39">
        <v>19.95</v>
      </c>
      <c r="C2957" s="39">
        <v>24.95</v>
      </c>
      <c r="D2957" s="39">
        <v>29.95</v>
      </c>
      <c r="E2957" t="s">
        <v>47</v>
      </c>
    </row>
    <row r="2958" spans="1:5" x14ac:dyDescent="0.25">
      <c r="A2958">
        <v>6900</v>
      </c>
      <c r="B2958" s="39">
        <v>19.95</v>
      </c>
      <c r="C2958" s="39">
        <v>24.95</v>
      </c>
      <c r="D2958" s="39">
        <v>29.95</v>
      </c>
      <c r="E2958" t="s">
        <v>47</v>
      </c>
    </row>
    <row r="2959" spans="1:5" x14ac:dyDescent="0.25">
      <c r="A2959">
        <v>6901</v>
      </c>
      <c r="B2959" s="39">
        <v>19.95</v>
      </c>
      <c r="C2959" s="39">
        <v>24.95</v>
      </c>
      <c r="D2959" s="39">
        <v>29.95</v>
      </c>
      <c r="E2959" t="s">
        <v>47</v>
      </c>
    </row>
    <row r="2960" spans="1:5" x14ac:dyDescent="0.25">
      <c r="A2960">
        <v>6902</v>
      </c>
      <c r="B2960" s="39">
        <v>19.95</v>
      </c>
      <c r="C2960" s="39">
        <v>24.95</v>
      </c>
      <c r="D2960" s="39">
        <v>29.95</v>
      </c>
      <c r="E2960" t="s">
        <v>47</v>
      </c>
    </row>
    <row r="2961" spans="1:5" x14ac:dyDescent="0.25">
      <c r="A2961">
        <v>6903</v>
      </c>
      <c r="B2961" s="39">
        <v>19.95</v>
      </c>
      <c r="C2961" s="39">
        <v>24.95</v>
      </c>
      <c r="D2961" s="39">
        <v>29.95</v>
      </c>
      <c r="E2961" t="s">
        <v>47</v>
      </c>
    </row>
    <row r="2962" spans="1:5" x14ac:dyDescent="0.25">
      <c r="A2962">
        <v>6904</v>
      </c>
      <c r="B2962" s="39">
        <v>19.95</v>
      </c>
      <c r="C2962" s="39">
        <v>24.95</v>
      </c>
      <c r="D2962" s="39">
        <v>29.95</v>
      </c>
      <c r="E2962" t="s">
        <v>47</v>
      </c>
    </row>
    <row r="2963" spans="1:5" x14ac:dyDescent="0.25">
      <c r="A2963">
        <v>6905</v>
      </c>
      <c r="B2963" s="39">
        <v>19.95</v>
      </c>
      <c r="C2963" s="39">
        <v>24.95</v>
      </c>
      <c r="D2963" s="39">
        <v>29.95</v>
      </c>
      <c r="E2963" t="s">
        <v>47</v>
      </c>
    </row>
    <row r="2964" spans="1:5" x14ac:dyDescent="0.25">
      <c r="A2964">
        <v>6906</v>
      </c>
      <c r="B2964" s="39">
        <v>19.95</v>
      </c>
      <c r="C2964" s="39">
        <v>24.95</v>
      </c>
      <c r="D2964" s="39">
        <v>29.95</v>
      </c>
      <c r="E2964" t="s">
        <v>47</v>
      </c>
    </row>
    <row r="2965" spans="1:5" x14ac:dyDescent="0.25">
      <c r="A2965">
        <v>6907</v>
      </c>
      <c r="B2965" s="39">
        <v>19.95</v>
      </c>
      <c r="C2965" s="39">
        <v>24.95</v>
      </c>
      <c r="D2965" s="39">
        <v>29.95</v>
      </c>
      <c r="E2965" t="s">
        <v>47</v>
      </c>
    </row>
    <row r="2966" spans="1:5" x14ac:dyDescent="0.25">
      <c r="A2966">
        <v>6909</v>
      </c>
      <c r="B2966" s="39">
        <v>19.95</v>
      </c>
      <c r="C2966" s="39">
        <v>24.95</v>
      </c>
      <c r="D2966" s="39">
        <v>29.95</v>
      </c>
      <c r="E2966" t="s">
        <v>47</v>
      </c>
    </row>
    <row r="2967" spans="1:5" x14ac:dyDescent="0.25">
      <c r="A2967">
        <v>6910</v>
      </c>
      <c r="B2967" s="39">
        <v>19.95</v>
      </c>
      <c r="C2967" s="39">
        <v>24.95</v>
      </c>
      <c r="D2967" s="39">
        <v>29.95</v>
      </c>
      <c r="E2967" t="s">
        <v>47</v>
      </c>
    </row>
    <row r="2968" spans="1:5" x14ac:dyDescent="0.25">
      <c r="A2968">
        <v>6911</v>
      </c>
      <c r="B2968" s="39">
        <v>19.95</v>
      </c>
      <c r="C2968" s="39">
        <v>24.95</v>
      </c>
      <c r="D2968" s="39">
        <v>29.95</v>
      </c>
      <c r="E2968" t="s">
        <v>47</v>
      </c>
    </row>
    <row r="2969" spans="1:5" x14ac:dyDescent="0.25">
      <c r="A2969">
        <v>6912</v>
      </c>
      <c r="B2969" s="39">
        <v>19.95</v>
      </c>
      <c r="C2969" s="39">
        <v>24.95</v>
      </c>
      <c r="D2969" s="39">
        <v>29.95</v>
      </c>
      <c r="E2969" t="s">
        <v>47</v>
      </c>
    </row>
    <row r="2970" spans="1:5" x14ac:dyDescent="0.25">
      <c r="A2970">
        <v>6913</v>
      </c>
      <c r="B2970" s="39">
        <v>19.95</v>
      </c>
      <c r="C2970" s="39">
        <v>24.95</v>
      </c>
      <c r="D2970" s="39">
        <v>29.95</v>
      </c>
      <c r="E2970" t="s">
        <v>47</v>
      </c>
    </row>
    <row r="2971" spans="1:5" x14ac:dyDescent="0.25">
      <c r="A2971">
        <v>6914</v>
      </c>
      <c r="B2971" s="39">
        <v>19.95</v>
      </c>
      <c r="C2971" s="39">
        <v>24.95</v>
      </c>
      <c r="D2971" s="39">
        <v>29.95</v>
      </c>
      <c r="E2971" t="s">
        <v>47</v>
      </c>
    </row>
    <row r="2972" spans="1:5" x14ac:dyDescent="0.25">
      <c r="A2972">
        <v>6915</v>
      </c>
      <c r="B2972" s="39">
        <v>19.95</v>
      </c>
      <c r="C2972" s="39">
        <v>24.95</v>
      </c>
      <c r="D2972" s="39">
        <v>29.95</v>
      </c>
      <c r="E2972" t="s">
        <v>47</v>
      </c>
    </row>
    <row r="2973" spans="1:5" x14ac:dyDescent="0.25">
      <c r="A2973">
        <v>6916</v>
      </c>
      <c r="B2973" s="39">
        <v>19.95</v>
      </c>
      <c r="C2973" s="39">
        <v>24.95</v>
      </c>
      <c r="D2973" s="39">
        <v>29.95</v>
      </c>
      <c r="E2973" t="s">
        <v>47</v>
      </c>
    </row>
    <row r="2974" spans="1:5" x14ac:dyDescent="0.25">
      <c r="A2974">
        <v>6917</v>
      </c>
      <c r="B2974" s="39">
        <v>19.95</v>
      </c>
      <c r="C2974" s="39">
        <v>24.95</v>
      </c>
      <c r="D2974" s="39">
        <v>29.95</v>
      </c>
      <c r="E2974" t="s">
        <v>47</v>
      </c>
    </row>
    <row r="2975" spans="1:5" x14ac:dyDescent="0.25">
      <c r="A2975">
        <v>6918</v>
      </c>
      <c r="B2975" s="39">
        <v>19.95</v>
      </c>
      <c r="C2975" s="39">
        <v>24.95</v>
      </c>
      <c r="D2975" s="39">
        <v>29.95</v>
      </c>
      <c r="E2975" t="s">
        <v>47</v>
      </c>
    </row>
    <row r="2976" spans="1:5" x14ac:dyDescent="0.25">
      <c r="A2976">
        <v>6919</v>
      </c>
      <c r="B2976" s="39">
        <v>19.95</v>
      </c>
      <c r="C2976" s="39">
        <v>24.95</v>
      </c>
      <c r="D2976" s="39">
        <v>29.95</v>
      </c>
      <c r="E2976" t="s">
        <v>47</v>
      </c>
    </row>
    <row r="2977" spans="1:5" x14ac:dyDescent="0.25">
      <c r="A2977">
        <v>6920</v>
      </c>
      <c r="B2977" s="39">
        <v>19.95</v>
      </c>
      <c r="C2977" s="39">
        <v>24.95</v>
      </c>
      <c r="D2977" s="39">
        <v>29.95</v>
      </c>
      <c r="E2977" t="s">
        <v>47</v>
      </c>
    </row>
    <row r="2978" spans="1:5" x14ac:dyDescent="0.25">
      <c r="A2978">
        <v>6921</v>
      </c>
      <c r="B2978" s="39">
        <v>19.95</v>
      </c>
      <c r="C2978" s="39">
        <v>24.95</v>
      </c>
      <c r="D2978" s="39">
        <v>29.95</v>
      </c>
      <c r="E2978" t="s">
        <v>47</v>
      </c>
    </row>
    <row r="2979" spans="1:5" x14ac:dyDescent="0.25">
      <c r="A2979">
        <v>6922</v>
      </c>
      <c r="B2979" s="39">
        <v>19.95</v>
      </c>
      <c r="C2979" s="39">
        <v>24.95</v>
      </c>
      <c r="D2979" s="39">
        <v>29.95</v>
      </c>
      <c r="E2979" t="s">
        <v>47</v>
      </c>
    </row>
    <row r="2980" spans="1:5" x14ac:dyDescent="0.25">
      <c r="A2980">
        <v>6923</v>
      </c>
      <c r="B2980" s="39">
        <v>19.95</v>
      </c>
      <c r="C2980" s="39">
        <v>24.95</v>
      </c>
      <c r="D2980" s="39">
        <v>29.95</v>
      </c>
      <c r="E2980" t="s">
        <v>47</v>
      </c>
    </row>
    <row r="2981" spans="1:5" x14ac:dyDescent="0.25">
      <c r="A2981">
        <v>6924</v>
      </c>
      <c r="B2981" s="39">
        <v>19.95</v>
      </c>
      <c r="C2981" s="39">
        <v>24.95</v>
      </c>
      <c r="D2981" s="39">
        <v>29.95</v>
      </c>
      <c r="E2981" t="s">
        <v>47</v>
      </c>
    </row>
    <row r="2982" spans="1:5" x14ac:dyDescent="0.25">
      <c r="A2982">
        <v>6925</v>
      </c>
      <c r="B2982" s="39">
        <v>19.95</v>
      </c>
      <c r="C2982" s="39">
        <v>24.95</v>
      </c>
      <c r="D2982" s="39">
        <v>29.95</v>
      </c>
      <c r="E2982" t="s">
        <v>47</v>
      </c>
    </row>
    <row r="2983" spans="1:5" x14ac:dyDescent="0.25">
      <c r="A2983">
        <v>6926</v>
      </c>
      <c r="B2983" s="39">
        <v>19.95</v>
      </c>
      <c r="C2983" s="39">
        <v>24.95</v>
      </c>
      <c r="D2983" s="39">
        <v>29.95</v>
      </c>
      <c r="E2983" t="s">
        <v>47</v>
      </c>
    </row>
    <row r="2984" spans="1:5" x14ac:dyDescent="0.25">
      <c r="A2984">
        <v>6929</v>
      </c>
      <c r="B2984" s="39">
        <v>19.95</v>
      </c>
      <c r="C2984" s="39">
        <v>24.95</v>
      </c>
      <c r="D2984" s="39">
        <v>29.95</v>
      </c>
      <c r="E2984" t="s">
        <v>47</v>
      </c>
    </row>
    <row r="2985" spans="1:5" x14ac:dyDescent="0.25">
      <c r="A2985">
        <v>6931</v>
      </c>
      <c r="B2985" s="39">
        <v>19.95</v>
      </c>
      <c r="C2985" s="39">
        <v>24.95</v>
      </c>
      <c r="D2985" s="39">
        <v>29.95</v>
      </c>
      <c r="E2985" t="s">
        <v>47</v>
      </c>
    </row>
    <row r="2986" spans="1:5" x14ac:dyDescent="0.25">
      <c r="A2986">
        <v>6932</v>
      </c>
      <c r="B2986" s="39">
        <v>19.95</v>
      </c>
      <c r="C2986" s="39">
        <v>24.95</v>
      </c>
      <c r="D2986" s="39">
        <v>29.95</v>
      </c>
      <c r="E2986" t="s">
        <v>47</v>
      </c>
    </row>
    <row r="2987" spans="1:5" x14ac:dyDescent="0.25">
      <c r="A2987">
        <v>6933</v>
      </c>
      <c r="B2987" s="39">
        <v>19.95</v>
      </c>
      <c r="C2987" s="39">
        <v>24.95</v>
      </c>
      <c r="D2987" s="39">
        <v>29.95</v>
      </c>
      <c r="E2987" t="s">
        <v>47</v>
      </c>
    </row>
    <row r="2988" spans="1:5" x14ac:dyDescent="0.25">
      <c r="A2988">
        <v>6934</v>
      </c>
      <c r="B2988" s="39">
        <v>19.95</v>
      </c>
      <c r="C2988" s="39">
        <v>24.95</v>
      </c>
      <c r="D2988" s="39">
        <v>29.95</v>
      </c>
      <c r="E2988" t="s">
        <v>47</v>
      </c>
    </row>
    <row r="2989" spans="1:5" x14ac:dyDescent="0.25">
      <c r="A2989">
        <v>6935</v>
      </c>
      <c r="B2989" s="39">
        <v>19.95</v>
      </c>
      <c r="C2989" s="39">
        <v>24.95</v>
      </c>
      <c r="D2989" s="39">
        <v>29.95</v>
      </c>
      <c r="E2989" t="s">
        <v>47</v>
      </c>
    </row>
    <row r="2990" spans="1:5" x14ac:dyDescent="0.25">
      <c r="A2990">
        <v>6936</v>
      </c>
      <c r="B2990" s="39">
        <v>19.95</v>
      </c>
      <c r="C2990" s="39">
        <v>24.95</v>
      </c>
      <c r="D2990" s="39">
        <v>29.95</v>
      </c>
      <c r="E2990" t="s">
        <v>47</v>
      </c>
    </row>
    <row r="2991" spans="1:5" x14ac:dyDescent="0.25">
      <c r="A2991">
        <v>6937</v>
      </c>
      <c r="B2991" s="39">
        <v>19.95</v>
      </c>
      <c r="C2991" s="39">
        <v>24.95</v>
      </c>
      <c r="D2991" s="39">
        <v>29.95</v>
      </c>
      <c r="E2991" t="s">
        <v>47</v>
      </c>
    </row>
    <row r="2992" spans="1:5" x14ac:dyDescent="0.25">
      <c r="A2992">
        <v>6938</v>
      </c>
      <c r="B2992" s="39">
        <v>19.95</v>
      </c>
      <c r="C2992" s="39">
        <v>24.95</v>
      </c>
      <c r="D2992" s="39">
        <v>29.95</v>
      </c>
      <c r="E2992" t="s">
        <v>47</v>
      </c>
    </row>
    <row r="2993" spans="1:5" x14ac:dyDescent="0.25">
      <c r="A2993">
        <v>6939</v>
      </c>
      <c r="B2993" s="39">
        <v>19.95</v>
      </c>
      <c r="C2993" s="39">
        <v>24.95</v>
      </c>
      <c r="D2993" s="39">
        <v>29.95</v>
      </c>
      <c r="E2993" t="s">
        <v>47</v>
      </c>
    </row>
    <row r="2994" spans="1:5" x14ac:dyDescent="0.25">
      <c r="A2994">
        <v>6940</v>
      </c>
      <c r="B2994" s="39">
        <v>19.95</v>
      </c>
      <c r="C2994" s="39">
        <v>24.95</v>
      </c>
      <c r="D2994" s="39">
        <v>29.95</v>
      </c>
      <c r="E2994" t="s">
        <v>47</v>
      </c>
    </row>
    <row r="2995" spans="1:5" x14ac:dyDescent="0.25">
      <c r="A2995">
        <v>6941</v>
      </c>
      <c r="B2995" s="39">
        <v>19.95</v>
      </c>
      <c r="C2995" s="39">
        <v>24.95</v>
      </c>
      <c r="D2995" s="39">
        <v>29.95</v>
      </c>
      <c r="E2995" t="s">
        <v>47</v>
      </c>
    </row>
    <row r="2996" spans="1:5" x14ac:dyDescent="0.25">
      <c r="A2996">
        <v>6942</v>
      </c>
      <c r="B2996" s="39">
        <v>19.95</v>
      </c>
      <c r="C2996" s="39">
        <v>24.95</v>
      </c>
      <c r="D2996" s="39">
        <v>29.95</v>
      </c>
      <c r="E2996" t="s">
        <v>47</v>
      </c>
    </row>
    <row r="2997" spans="1:5" x14ac:dyDescent="0.25">
      <c r="A2997">
        <v>6943</v>
      </c>
      <c r="B2997" s="39">
        <v>19.95</v>
      </c>
      <c r="C2997" s="39">
        <v>24.95</v>
      </c>
      <c r="D2997" s="39">
        <v>29.95</v>
      </c>
      <c r="E2997" t="s">
        <v>47</v>
      </c>
    </row>
    <row r="2998" spans="1:5" x14ac:dyDescent="0.25">
      <c r="A2998">
        <v>6944</v>
      </c>
      <c r="B2998" s="39">
        <v>19.95</v>
      </c>
      <c r="C2998" s="39">
        <v>24.95</v>
      </c>
      <c r="D2998" s="39">
        <v>29.95</v>
      </c>
      <c r="E2998" t="s">
        <v>47</v>
      </c>
    </row>
    <row r="2999" spans="1:5" x14ac:dyDescent="0.25">
      <c r="A2999">
        <v>6945</v>
      </c>
      <c r="B2999" s="39">
        <v>19.95</v>
      </c>
      <c r="C2999" s="39">
        <v>24.95</v>
      </c>
      <c r="D2999" s="39">
        <v>29.95</v>
      </c>
      <c r="E2999" t="s">
        <v>47</v>
      </c>
    </row>
    <row r="3000" spans="1:5" x14ac:dyDescent="0.25">
      <c r="A3000">
        <v>6946</v>
      </c>
      <c r="B3000" s="39">
        <v>19.95</v>
      </c>
      <c r="C3000" s="39">
        <v>24.95</v>
      </c>
      <c r="D3000" s="39">
        <v>29.95</v>
      </c>
      <c r="E3000" t="s">
        <v>47</v>
      </c>
    </row>
    <row r="3001" spans="1:5" x14ac:dyDescent="0.25">
      <c r="A3001">
        <v>6947</v>
      </c>
      <c r="B3001" s="39">
        <v>19.95</v>
      </c>
      <c r="C3001" s="39">
        <v>24.95</v>
      </c>
      <c r="D3001" s="39">
        <v>29.95</v>
      </c>
      <c r="E3001" t="s">
        <v>47</v>
      </c>
    </row>
    <row r="3002" spans="1:5" x14ac:dyDescent="0.25">
      <c r="A3002">
        <v>6951</v>
      </c>
      <c r="B3002" s="39">
        <v>19.95</v>
      </c>
      <c r="C3002" s="39">
        <v>24.95</v>
      </c>
      <c r="D3002" s="39">
        <v>29.95</v>
      </c>
      <c r="E3002" t="s">
        <v>47</v>
      </c>
    </row>
    <row r="3003" spans="1:5" x14ac:dyDescent="0.25">
      <c r="A3003">
        <v>6952</v>
      </c>
      <c r="B3003" s="39">
        <v>19.95</v>
      </c>
      <c r="C3003" s="39">
        <v>24.95</v>
      </c>
      <c r="D3003" s="39">
        <v>29.95</v>
      </c>
      <c r="E3003" t="s">
        <v>47</v>
      </c>
    </row>
    <row r="3004" spans="1:5" x14ac:dyDescent="0.25">
      <c r="A3004">
        <v>6953</v>
      </c>
      <c r="B3004" s="39">
        <v>19.95</v>
      </c>
      <c r="C3004" s="39">
        <v>24.95</v>
      </c>
      <c r="D3004" s="39">
        <v>29.95</v>
      </c>
      <c r="E3004" t="s">
        <v>47</v>
      </c>
    </row>
    <row r="3005" spans="1:5" x14ac:dyDescent="0.25">
      <c r="A3005">
        <v>6954</v>
      </c>
      <c r="B3005" s="39">
        <v>19.95</v>
      </c>
      <c r="C3005" s="39">
        <v>24.95</v>
      </c>
      <c r="D3005" s="39">
        <v>29.95</v>
      </c>
      <c r="E3005" t="s">
        <v>47</v>
      </c>
    </row>
    <row r="3006" spans="1:5" x14ac:dyDescent="0.25">
      <c r="A3006">
        <v>6955</v>
      </c>
      <c r="B3006" s="39">
        <v>19.95</v>
      </c>
      <c r="C3006" s="39">
        <v>24.95</v>
      </c>
      <c r="D3006" s="39">
        <v>29.95</v>
      </c>
      <c r="E3006" t="s">
        <v>47</v>
      </c>
    </row>
    <row r="3007" spans="1:5" x14ac:dyDescent="0.25">
      <c r="A3007">
        <v>6956</v>
      </c>
      <c r="B3007" s="39">
        <v>19.95</v>
      </c>
      <c r="C3007" s="39">
        <v>24.95</v>
      </c>
      <c r="D3007" s="39">
        <v>29.95</v>
      </c>
      <c r="E3007" t="s">
        <v>47</v>
      </c>
    </row>
    <row r="3008" spans="1:5" x14ac:dyDescent="0.25">
      <c r="A3008">
        <v>6957</v>
      </c>
      <c r="B3008" s="39">
        <v>19.95</v>
      </c>
      <c r="C3008" s="39">
        <v>24.95</v>
      </c>
      <c r="D3008" s="39">
        <v>29.95</v>
      </c>
      <c r="E3008" t="s">
        <v>47</v>
      </c>
    </row>
    <row r="3009" spans="1:5" x14ac:dyDescent="0.25">
      <c r="A3009">
        <v>6958</v>
      </c>
      <c r="B3009" s="39">
        <v>19.95</v>
      </c>
      <c r="C3009" s="39">
        <v>24.95</v>
      </c>
      <c r="D3009" s="39">
        <v>29.95</v>
      </c>
      <c r="E3009" t="s">
        <v>47</v>
      </c>
    </row>
    <row r="3010" spans="1:5" x14ac:dyDescent="0.25">
      <c r="A3010">
        <v>6959</v>
      </c>
      <c r="B3010" s="39">
        <v>19.95</v>
      </c>
      <c r="C3010" s="39">
        <v>24.95</v>
      </c>
      <c r="D3010" s="39">
        <v>29.95</v>
      </c>
      <c r="E3010" t="s">
        <v>47</v>
      </c>
    </row>
    <row r="3011" spans="1:5" x14ac:dyDescent="0.25">
      <c r="A3011">
        <v>6960</v>
      </c>
      <c r="B3011" s="39">
        <v>19.95</v>
      </c>
      <c r="C3011" s="39">
        <v>24.95</v>
      </c>
      <c r="D3011" s="39">
        <v>29.95</v>
      </c>
      <c r="E3011" t="s">
        <v>47</v>
      </c>
    </row>
    <row r="3012" spans="1:5" x14ac:dyDescent="0.25">
      <c r="A3012">
        <v>6961</v>
      </c>
      <c r="B3012" s="39">
        <v>19.95</v>
      </c>
      <c r="C3012" s="39">
        <v>24.95</v>
      </c>
      <c r="D3012" s="39">
        <v>29.95</v>
      </c>
      <c r="E3012" t="s">
        <v>47</v>
      </c>
    </row>
    <row r="3013" spans="1:5" x14ac:dyDescent="0.25">
      <c r="A3013">
        <v>6963</v>
      </c>
      <c r="B3013" s="39">
        <v>19.95</v>
      </c>
      <c r="C3013" s="39">
        <v>24.95</v>
      </c>
      <c r="D3013" s="39">
        <v>29.95</v>
      </c>
      <c r="E3013" t="s">
        <v>47</v>
      </c>
    </row>
    <row r="3014" spans="1:5" x14ac:dyDescent="0.25">
      <c r="A3014">
        <v>6964</v>
      </c>
      <c r="B3014" s="39">
        <v>19.95</v>
      </c>
      <c r="C3014" s="39">
        <v>24.95</v>
      </c>
      <c r="D3014" s="39">
        <v>29.95</v>
      </c>
      <c r="E3014" t="s">
        <v>47</v>
      </c>
    </row>
    <row r="3015" spans="1:5" x14ac:dyDescent="0.25">
      <c r="A3015">
        <v>6965</v>
      </c>
      <c r="B3015" s="39">
        <v>19.95</v>
      </c>
      <c r="C3015" s="39">
        <v>24.95</v>
      </c>
      <c r="D3015" s="39">
        <v>29.95</v>
      </c>
      <c r="E3015" t="s">
        <v>47</v>
      </c>
    </row>
    <row r="3016" spans="1:5" x14ac:dyDescent="0.25">
      <c r="A3016">
        <v>6966</v>
      </c>
      <c r="B3016" s="39">
        <v>19.95</v>
      </c>
      <c r="C3016" s="39">
        <v>24.95</v>
      </c>
      <c r="D3016" s="39">
        <v>29.95</v>
      </c>
      <c r="E3016" t="s">
        <v>47</v>
      </c>
    </row>
    <row r="3017" spans="1:5" x14ac:dyDescent="0.25">
      <c r="A3017">
        <v>6967</v>
      </c>
      <c r="B3017" s="39">
        <v>19.95</v>
      </c>
      <c r="C3017" s="39">
        <v>24.95</v>
      </c>
      <c r="D3017" s="39">
        <v>29.95</v>
      </c>
      <c r="E3017" t="s">
        <v>47</v>
      </c>
    </row>
    <row r="3018" spans="1:5" x14ac:dyDescent="0.25">
      <c r="A3018">
        <v>6968</v>
      </c>
      <c r="B3018" s="39">
        <v>19.95</v>
      </c>
      <c r="C3018" s="39">
        <v>24.95</v>
      </c>
      <c r="D3018" s="39">
        <v>29.95</v>
      </c>
      <c r="E3018" t="s">
        <v>47</v>
      </c>
    </row>
    <row r="3019" spans="1:5" x14ac:dyDescent="0.25">
      <c r="A3019">
        <v>6969</v>
      </c>
      <c r="B3019" s="39">
        <v>19.95</v>
      </c>
      <c r="C3019" s="39">
        <v>24.95</v>
      </c>
      <c r="D3019" s="39">
        <v>29.95</v>
      </c>
      <c r="E3019" t="s">
        <v>47</v>
      </c>
    </row>
    <row r="3020" spans="1:5" x14ac:dyDescent="0.25">
      <c r="A3020">
        <v>6970</v>
      </c>
      <c r="B3020" s="39">
        <v>19.95</v>
      </c>
      <c r="C3020" s="39">
        <v>24.95</v>
      </c>
      <c r="D3020" s="39">
        <v>29.95</v>
      </c>
      <c r="E3020" t="s">
        <v>47</v>
      </c>
    </row>
    <row r="3021" spans="1:5" x14ac:dyDescent="0.25">
      <c r="A3021">
        <v>6979</v>
      </c>
      <c r="B3021" s="39">
        <v>19.95</v>
      </c>
      <c r="C3021" s="39">
        <v>24.95</v>
      </c>
      <c r="D3021" s="39">
        <v>29.95</v>
      </c>
      <c r="E3021" t="s">
        <v>47</v>
      </c>
    </row>
    <row r="3022" spans="1:5" x14ac:dyDescent="0.25">
      <c r="A3022">
        <v>6980</v>
      </c>
      <c r="B3022" s="39">
        <v>19.95</v>
      </c>
      <c r="C3022" s="39">
        <v>24.95</v>
      </c>
      <c r="D3022" s="39">
        <v>29.95</v>
      </c>
      <c r="E3022" t="s">
        <v>47</v>
      </c>
    </row>
    <row r="3023" spans="1:5" x14ac:dyDescent="0.25">
      <c r="A3023">
        <v>6981</v>
      </c>
      <c r="B3023" s="39">
        <v>19.95</v>
      </c>
      <c r="C3023" s="39">
        <v>24.95</v>
      </c>
      <c r="D3023" s="39">
        <v>29.95</v>
      </c>
      <c r="E3023" t="s">
        <v>47</v>
      </c>
    </row>
    <row r="3024" spans="1:5" x14ac:dyDescent="0.25">
      <c r="A3024">
        <v>6982</v>
      </c>
      <c r="B3024" s="39">
        <v>19.95</v>
      </c>
      <c r="C3024" s="39">
        <v>24.95</v>
      </c>
      <c r="D3024" s="39">
        <v>29.95</v>
      </c>
      <c r="E3024" t="s">
        <v>47</v>
      </c>
    </row>
    <row r="3025" spans="1:5" x14ac:dyDescent="0.25">
      <c r="A3025">
        <v>6983</v>
      </c>
      <c r="B3025" s="39">
        <v>19.95</v>
      </c>
      <c r="C3025" s="39">
        <v>24.95</v>
      </c>
      <c r="D3025" s="39">
        <v>29.95</v>
      </c>
      <c r="E3025" t="s">
        <v>47</v>
      </c>
    </row>
    <row r="3026" spans="1:5" x14ac:dyDescent="0.25">
      <c r="A3026">
        <v>6984</v>
      </c>
      <c r="B3026" s="39">
        <v>19.95</v>
      </c>
      <c r="C3026" s="39">
        <v>24.95</v>
      </c>
      <c r="D3026" s="39">
        <v>29.95</v>
      </c>
      <c r="E3026" t="s">
        <v>47</v>
      </c>
    </row>
    <row r="3027" spans="1:5" x14ac:dyDescent="0.25">
      <c r="A3027">
        <v>6985</v>
      </c>
      <c r="B3027" s="39">
        <v>19.95</v>
      </c>
      <c r="C3027" s="39">
        <v>24.95</v>
      </c>
      <c r="D3027" s="39">
        <v>29.95</v>
      </c>
      <c r="E3027" t="s">
        <v>47</v>
      </c>
    </row>
    <row r="3028" spans="1:5" x14ac:dyDescent="0.25">
      <c r="A3028">
        <v>6986</v>
      </c>
      <c r="B3028" s="39">
        <v>19.95</v>
      </c>
      <c r="C3028" s="39">
        <v>24.95</v>
      </c>
      <c r="D3028" s="39">
        <v>29.95</v>
      </c>
      <c r="E3028" t="s">
        <v>47</v>
      </c>
    </row>
    <row r="3029" spans="1:5" x14ac:dyDescent="0.25">
      <c r="A3029">
        <v>6987</v>
      </c>
      <c r="B3029" s="39">
        <v>19.95</v>
      </c>
      <c r="C3029" s="39">
        <v>24.95</v>
      </c>
      <c r="D3029" s="39">
        <v>29.95</v>
      </c>
      <c r="E3029" t="s">
        <v>47</v>
      </c>
    </row>
    <row r="3030" spans="1:5" x14ac:dyDescent="0.25">
      <c r="A3030">
        <v>6988</v>
      </c>
      <c r="B3030" s="39">
        <v>19.95</v>
      </c>
      <c r="C3030" s="39">
        <v>24.95</v>
      </c>
      <c r="D3030" s="39">
        <v>29.95</v>
      </c>
      <c r="E3030" t="s">
        <v>47</v>
      </c>
    </row>
    <row r="3031" spans="1:5" x14ac:dyDescent="0.25">
      <c r="A3031">
        <v>6989</v>
      </c>
      <c r="B3031" s="39">
        <v>19.95</v>
      </c>
      <c r="C3031" s="39">
        <v>24.95</v>
      </c>
      <c r="D3031" s="39">
        <v>29.95</v>
      </c>
      <c r="E3031" t="s">
        <v>47</v>
      </c>
    </row>
    <row r="3032" spans="1:5" x14ac:dyDescent="0.25">
      <c r="A3032">
        <v>6990</v>
      </c>
      <c r="B3032" s="39">
        <v>19.95</v>
      </c>
      <c r="C3032" s="39">
        <v>24.95</v>
      </c>
      <c r="D3032" s="39">
        <v>29.95</v>
      </c>
      <c r="E3032" t="s">
        <v>47</v>
      </c>
    </row>
    <row r="3033" spans="1:5" x14ac:dyDescent="0.25">
      <c r="A3033">
        <v>6991</v>
      </c>
      <c r="B3033" s="39">
        <v>19.95</v>
      </c>
      <c r="C3033" s="39">
        <v>24.95</v>
      </c>
      <c r="D3033" s="39">
        <v>29.95</v>
      </c>
      <c r="E3033" t="s">
        <v>47</v>
      </c>
    </row>
    <row r="3034" spans="1:5" x14ac:dyDescent="0.25">
      <c r="A3034">
        <v>6992</v>
      </c>
      <c r="B3034" s="39">
        <v>19.95</v>
      </c>
      <c r="C3034" s="39">
        <v>24.95</v>
      </c>
      <c r="D3034" s="39">
        <v>29.95</v>
      </c>
      <c r="E3034" t="s">
        <v>47</v>
      </c>
    </row>
    <row r="3035" spans="1:5" x14ac:dyDescent="0.25">
      <c r="A3035">
        <v>6997</v>
      </c>
      <c r="B3035" s="39">
        <v>19.95</v>
      </c>
      <c r="C3035" s="39">
        <v>24.95</v>
      </c>
      <c r="D3035" s="39">
        <v>29.95</v>
      </c>
      <c r="E3035" t="s">
        <v>47</v>
      </c>
    </row>
    <row r="3036" spans="1:5" x14ac:dyDescent="0.25">
      <c r="A3036">
        <v>7000</v>
      </c>
      <c r="B3036" s="39">
        <v>19.95</v>
      </c>
      <c r="C3036" s="39">
        <v>24.95</v>
      </c>
      <c r="D3036" s="39">
        <v>29.95</v>
      </c>
      <c r="E3036" t="s">
        <v>47</v>
      </c>
    </row>
    <row r="3037" spans="1:5" x14ac:dyDescent="0.25">
      <c r="A3037">
        <v>7001</v>
      </c>
      <c r="B3037" s="39">
        <v>19.95</v>
      </c>
      <c r="C3037" s="39">
        <v>24.95</v>
      </c>
      <c r="D3037" s="39">
        <v>29.95</v>
      </c>
      <c r="E3037" t="s">
        <v>47</v>
      </c>
    </row>
    <row r="3038" spans="1:5" x14ac:dyDescent="0.25">
      <c r="A3038">
        <v>7002</v>
      </c>
      <c r="B3038" s="39">
        <v>19.95</v>
      </c>
      <c r="C3038" s="39">
        <v>24.95</v>
      </c>
      <c r="D3038" s="39">
        <v>29.95</v>
      </c>
      <c r="E3038" t="s">
        <v>47</v>
      </c>
    </row>
    <row r="3039" spans="1:5" x14ac:dyDescent="0.25">
      <c r="A3039">
        <v>7004</v>
      </c>
      <c r="B3039" s="39">
        <v>19.95</v>
      </c>
      <c r="C3039" s="39">
        <v>24.95</v>
      </c>
      <c r="D3039" s="39">
        <v>29.95</v>
      </c>
      <c r="E3039" t="s">
        <v>47</v>
      </c>
    </row>
    <row r="3040" spans="1:5" x14ac:dyDescent="0.25">
      <c r="A3040">
        <v>7005</v>
      </c>
      <c r="B3040" s="39">
        <v>19.95</v>
      </c>
      <c r="C3040" s="39">
        <v>24.95</v>
      </c>
      <c r="D3040" s="39">
        <v>29.95</v>
      </c>
      <c r="E3040" t="s">
        <v>47</v>
      </c>
    </row>
    <row r="3041" spans="1:5" x14ac:dyDescent="0.25">
      <c r="A3041">
        <v>7006</v>
      </c>
      <c r="B3041" s="39">
        <v>19.95</v>
      </c>
      <c r="C3041" s="39">
        <v>24.95</v>
      </c>
      <c r="D3041" s="39">
        <v>29.95</v>
      </c>
      <c r="E3041" t="s">
        <v>47</v>
      </c>
    </row>
    <row r="3042" spans="1:5" x14ac:dyDescent="0.25">
      <c r="A3042">
        <v>7007</v>
      </c>
      <c r="B3042" s="39">
        <v>19.95</v>
      </c>
      <c r="C3042" s="39">
        <v>24.95</v>
      </c>
      <c r="D3042" s="39">
        <v>29.95</v>
      </c>
      <c r="E3042" t="s">
        <v>47</v>
      </c>
    </row>
    <row r="3043" spans="1:5" x14ac:dyDescent="0.25">
      <c r="A3043">
        <v>7008</v>
      </c>
      <c r="B3043" s="39">
        <v>19.95</v>
      </c>
      <c r="C3043" s="39">
        <v>24.95</v>
      </c>
      <c r="D3043" s="39">
        <v>29.95</v>
      </c>
      <c r="E3043" t="s">
        <v>47</v>
      </c>
    </row>
    <row r="3044" spans="1:5" x14ac:dyDescent="0.25">
      <c r="A3044">
        <v>7009</v>
      </c>
      <c r="B3044" s="39">
        <v>19.95</v>
      </c>
      <c r="C3044" s="39">
        <v>24.95</v>
      </c>
      <c r="D3044" s="39">
        <v>29.95</v>
      </c>
      <c r="E3044" t="s">
        <v>47</v>
      </c>
    </row>
    <row r="3045" spans="1:5" x14ac:dyDescent="0.25">
      <c r="A3045">
        <v>7010</v>
      </c>
      <c r="B3045" s="39">
        <v>19.95</v>
      </c>
      <c r="C3045" s="39">
        <v>24.95</v>
      </c>
      <c r="D3045" s="39">
        <v>29.95</v>
      </c>
      <c r="E3045" t="s">
        <v>47</v>
      </c>
    </row>
    <row r="3046" spans="1:5" x14ac:dyDescent="0.25">
      <c r="A3046">
        <v>7011</v>
      </c>
      <c r="B3046" s="39">
        <v>19.95</v>
      </c>
      <c r="C3046" s="39">
        <v>24.95</v>
      </c>
      <c r="D3046" s="39">
        <v>29.95</v>
      </c>
      <c r="E3046" t="s">
        <v>47</v>
      </c>
    </row>
    <row r="3047" spans="1:5" x14ac:dyDescent="0.25">
      <c r="A3047">
        <v>7012</v>
      </c>
      <c r="B3047" s="39">
        <v>19.95</v>
      </c>
      <c r="C3047" s="39">
        <v>24.95</v>
      </c>
      <c r="D3047" s="39">
        <v>29.95</v>
      </c>
      <c r="E3047" t="s">
        <v>47</v>
      </c>
    </row>
    <row r="3048" spans="1:5" x14ac:dyDescent="0.25">
      <c r="A3048">
        <v>7015</v>
      </c>
      <c r="B3048" s="39">
        <v>19.95</v>
      </c>
      <c r="C3048" s="39">
        <v>24.95</v>
      </c>
      <c r="D3048" s="39">
        <v>29.95</v>
      </c>
      <c r="E3048" t="s">
        <v>47</v>
      </c>
    </row>
    <row r="3049" spans="1:5" x14ac:dyDescent="0.25">
      <c r="A3049">
        <v>7016</v>
      </c>
      <c r="B3049" s="39">
        <v>19.95</v>
      </c>
      <c r="C3049" s="39">
        <v>24.95</v>
      </c>
      <c r="D3049" s="39">
        <v>29.95</v>
      </c>
      <c r="E3049" t="s">
        <v>47</v>
      </c>
    </row>
    <row r="3050" spans="1:5" x14ac:dyDescent="0.25">
      <c r="A3050">
        <v>7017</v>
      </c>
      <c r="B3050" s="39">
        <v>19.95</v>
      </c>
      <c r="C3050" s="39">
        <v>24.95</v>
      </c>
      <c r="D3050" s="39">
        <v>29.95</v>
      </c>
      <c r="E3050" t="s">
        <v>47</v>
      </c>
    </row>
    <row r="3051" spans="1:5" x14ac:dyDescent="0.25">
      <c r="A3051">
        <v>7018</v>
      </c>
      <c r="B3051" s="39">
        <v>19.95</v>
      </c>
      <c r="C3051" s="39">
        <v>24.95</v>
      </c>
      <c r="D3051" s="39">
        <v>29.95</v>
      </c>
      <c r="E3051" t="s">
        <v>47</v>
      </c>
    </row>
    <row r="3052" spans="1:5" x14ac:dyDescent="0.25">
      <c r="A3052">
        <v>7019</v>
      </c>
      <c r="B3052" s="39">
        <v>19.95</v>
      </c>
      <c r="C3052" s="39">
        <v>24.95</v>
      </c>
      <c r="D3052" s="39">
        <v>29.95</v>
      </c>
      <c r="E3052" t="s">
        <v>47</v>
      </c>
    </row>
    <row r="3053" spans="1:5" x14ac:dyDescent="0.25">
      <c r="A3053">
        <v>7020</v>
      </c>
      <c r="B3053" s="39">
        <v>19.95</v>
      </c>
      <c r="C3053" s="39">
        <v>24.95</v>
      </c>
      <c r="D3053" s="39">
        <v>29.95</v>
      </c>
      <c r="E3053" t="s">
        <v>47</v>
      </c>
    </row>
    <row r="3054" spans="1:5" x14ac:dyDescent="0.25">
      <c r="A3054">
        <v>7021</v>
      </c>
      <c r="B3054" s="39">
        <v>19.95</v>
      </c>
      <c r="C3054" s="39">
        <v>24.95</v>
      </c>
      <c r="D3054" s="39">
        <v>29.95</v>
      </c>
      <c r="E3054" t="s">
        <v>47</v>
      </c>
    </row>
    <row r="3055" spans="1:5" x14ac:dyDescent="0.25">
      <c r="A3055">
        <v>7022</v>
      </c>
      <c r="B3055" s="39">
        <v>19.95</v>
      </c>
      <c r="C3055" s="39">
        <v>24.95</v>
      </c>
      <c r="D3055" s="39">
        <v>29.95</v>
      </c>
      <c r="E3055" t="s">
        <v>47</v>
      </c>
    </row>
    <row r="3056" spans="1:5" x14ac:dyDescent="0.25">
      <c r="A3056">
        <v>7023</v>
      </c>
      <c r="B3056" s="39">
        <v>19.95</v>
      </c>
      <c r="C3056" s="39">
        <v>24.95</v>
      </c>
      <c r="D3056" s="39">
        <v>29.95</v>
      </c>
      <c r="E3056" t="s">
        <v>47</v>
      </c>
    </row>
    <row r="3057" spans="1:5" x14ac:dyDescent="0.25">
      <c r="A3057">
        <v>7024</v>
      </c>
      <c r="B3057" s="39">
        <v>19.95</v>
      </c>
      <c r="C3057" s="39">
        <v>24.95</v>
      </c>
      <c r="D3057" s="39">
        <v>29.95</v>
      </c>
      <c r="E3057" t="s">
        <v>47</v>
      </c>
    </row>
    <row r="3058" spans="1:5" x14ac:dyDescent="0.25">
      <c r="A3058">
        <v>7025</v>
      </c>
      <c r="B3058" s="39">
        <v>19.95</v>
      </c>
      <c r="C3058" s="39">
        <v>24.95</v>
      </c>
      <c r="D3058" s="39">
        <v>29.95</v>
      </c>
      <c r="E3058" t="s">
        <v>47</v>
      </c>
    </row>
    <row r="3059" spans="1:5" x14ac:dyDescent="0.25">
      <c r="A3059">
        <v>7026</v>
      </c>
      <c r="B3059" s="39">
        <v>19.95</v>
      </c>
      <c r="C3059" s="39">
        <v>24.95</v>
      </c>
      <c r="D3059" s="39">
        <v>29.95</v>
      </c>
      <c r="E3059" t="s">
        <v>47</v>
      </c>
    </row>
    <row r="3060" spans="1:5" x14ac:dyDescent="0.25">
      <c r="A3060">
        <v>7027</v>
      </c>
      <c r="B3060" s="39">
        <v>19.95</v>
      </c>
      <c r="C3060" s="39">
        <v>24.95</v>
      </c>
      <c r="D3060" s="39">
        <v>29.95</v>
      </c>
      <c r="E3060" t="s">
        <v>47</v>
      </c>
    </row>
    <row r="3061" spans="1:5" x14ac:dyDescent="0.25">
      <c r="A3061">
        <v>7030</v>
      </c>
      <c r="B3061" s="39">
        <v>19.95</v>
      </c>
      <c r="C3061" s="39">
        <v>24.95</v>
      </c>
      <c r="D3061" s="39">
        <v>29.95</v>
      </c>
      <c r="E3061" t="s">
        <v>47</v>
      </c>
    </row>
    <row r="3062" spans="1:5" x14ac:dyDescent="0.25">
      <c r="A3062">
        <v>7050</v>
      </c>
      <c r="B3062" s="39">
        <v>19.95</v>
      </c>
      <c r="C3062" s="39">
        <v>24.95</v>
      </c>
      <c r="D3062" s="39">
        <v>29.95</v>
      </c>
      <c r="E3062" t="s">
        <v>47</v>
      </c>
    </row>
    <row r="3063" spans="1:5" x14ac:dyDescent="0.25">
      <c r="A3063">
        <v>7051</v>
      </c>
      <c r="B3063" s="39">
        <v>19.95</v>
      </c>
      <c r="C3063" s="39">
        <v>24.95</v>
      </c>
      <c r="D3063" s="39">
        <v>29.95</v>
      </c>
      <c r="E3063" t="s">
        <v>47</v>
      </c>
    </row>
    <row r="3064" spans="1:5" x14ac:dyDescent="0.25">
      <c r="A3064">
        <v>7052</v>
      </c>
      <c r="B3064" s="39">
        <v>19.95</v>
      </c>
      <c r="C3064" s="39">
        <v>24.95</v>
      </c>
      <c r="D3064" s="39">
        <v>29.95</v>
      </c>
      <c r="E3064" t="s">
        <v>47</v>
      </c>
    </row>
    <row r="3065" spans="1:5" x14ac:dyDescent="0.25">
      <c r="A3065">
        <v>7053</v>
      </c>
      <c r="B3065" s="39">
        <v>19.95</v>
      </c>
      <c r="C3065" s="39">
        <v>24.95</v>
      </c>
      <c r="D3065" s="39">
        <v>29.95</v>
      </c>
      <c r="E3065" t="s">
        <v>47</v>
      </c>
    </row>
    <row r="3066" spans="1:5" x14ac:dyDescent="0.25">
      <c r="A3066">
        <v>7054</v>
      </c>
      <c r="B3066" s="39">
        <v>19.95</v>
      </c>
      <c r="C3066" s="39">
        <v>24.95</v>
      </c>
      <c r="D3066" s="39">
        <v>29.95</v>
      </c>
      <c r="E3066" t="s">
        <v>47</v>
      </c>
    </row>
    <row r="3067" spans="1:5" x14ac:dyDescent="0.25">
      <c r="A3067">
        <v>7055</v>
      </c>
      <c r="B3067" s="39">
        <v>19.95</v>
      </c>
      <c r="C3067" s="39">
        <v>24.95</v>
      </c>
      <c r="D3067" s="39">
        <v>29.95</v>
      </c>
      <c r="E3067" t="s">
        <v>47</v>
      </c>
    </row>
    <row r="3068" spans="1:5" x14ac:dyDescent="0.25">
      <c r="A3068">
        <v>7109</v>
      </c>
      <c r="B3068" s="39">
        <v>19.95</v>
      </c>
      <c r="C3068" s="39">
        <v>24.95</v>
      </c>
      <c r="D3068" s="39">
        <v>29.95</v>
      </c>
      <c r="E3068" t="s">
        <v>47</v>
      </c>
    </row>
    <row r="3069" spans="1:5" x14ac:dyDescent="0.25">
      <c r="A3069">
        <v>7112</v>
      </c>
      <c r="B3069" s="39">
        <v>19.95</v>
      </c>
      <c r="C3069" s="39">
        <v>24.95</v>
      </c>
      <c r="D3069" s="39">
        <v>29.95</v>
      </c>
      <c r="E3069" t="s">
        <v>47</v>
      </c>
    </row>
    <row r="3070" spans="1:5" x14ac:dyDescent="0.25">
      <c r="A3070">
        <v>7113</v>
      </c>
      <c r="B3070" s="39">
        <v>19.95</v>
      </c>
      <c r="C3070" s="39">
        <v>24.95</v>
      </c>
      <c r="D3070" s="39">
        <v>29.95</v>
      </c>
      <c r="E3070" t="s">
        <v>47</v>
      </c>
    </row>
    <row r="3071" spans="1:5" x14ac:dyDescent="0.25">
      <c r="A3071">
        <v>7116</v>
      </c>
      <c r="B3071" s="39">
        <v>19.95</v>
      </c>
      <c r="C3071" s="39">
        <v>24.95</v>
      </c>
      <c r="D3071" s="39">
        <v>29.95</v>
      </c>
      <c r="E3071" t="s">
        <v>47</v>
      </c>
    </row>
    <row r="3072" spans="1:5" x14ac:dyDescent="0.25">
      <c r="A3072">
        <v>7117</v>
      </c>
      <c r="B3072" s="39">
        <v>19.95</v>
      </c>
      <c r="C3072" s="39">
        <v>24.95</v>
      </c>
      <c r="D3072" s="39">
        <v>29.95</v>
      </c>
      <c r="E3072" t="s">
        <v>47</v>
      </c>
    </row>
    <row r="3073" spans="1:5" x14ac:dyDescent="0.25">
      <c r="A3073">
        <v>7119</v>
      </c>
      <c r="B3073" s="39">
        <v>19.95</v>
      </c>
      <c r="C3073" s="39">
        <v>24.95</v>
      </c>
      <c r="D3073" s="39">
        <v>29.95</v>
      </c>
      <c r="E3073" t="s">
        <v>47</v>
      </c>
    </row>
    <row r="3074" spans="1:5" x14ac:dyDescent="0.25">
      <c r="A3074">
        <v>7120</v>
      </c>
      <c r="B3074" s="39">
        <v>19.95</v>
      </c>
      <c r="C3074" s="39">
        <v>24.95</v>
      </c>
      <c r="D3074" s="39">
        <v>29.95</v>
      </c>
      <c r="E3074" t="s">
        <v>47</v>
      </c>
    </row>
    <row r="3075" spans="1:5" x14ac:dyDescent="0.25">
      <c r="A3075">
        <v>7139</v>
      </c>
      <c r="B3075" s="39">
        <v>19.95</v>
      </c>
      <c r="C3075" s="39">
        <v>24.95</v>
      </c>
      <c r="D3075" s="39">
        <v>29.95</v>
      </c>
      <c r="E3075" t="s">
        <v>47</v>
      </c>
    </row>
    <row r="3076" spans="1:5" x14ac:dyDescent="0.25">
      <c r="A3076">
        <v>7140</v>
      </c>
      <c r="B3076" s="39">
        <v>19.95</v>
      </c>
      <c r="C3076" s="39">
        <v>24.95</v>
      </c>
      <c r="D3076" s="39">
        <v>29.95</v>
      </c>
      <c r="E3076" t="s">
        <v>47</v>
      </c>
    </row>
    <row r="3077" spans="1:5" x14ac:dyDescent="0.25">
      <c r="A3077">
        <v>7150</v>
      </c>
      <c r="B3077" s="39">
        <v>19.95</v>
      </c>
      <c r="C3077" s="39">
        <v>24.95</v>
      </c>
      <c r="D3077" s="39">
        <v>29.95</v>
      </c>
      <c r="E3077" t="s">
        <v>47</v>
      </c>
    </row>
    <row r="3078" spans="1:5" x14ac:dyDescent="0.25">
      <c r="A3078">
        <v>7151</v>
      </c>
      <c r="B3078" s="39">
        <v>19.95</v>
      </c>
      <c r="C3078" s="39">
        <v>24.95</v>
      </c>
      <c r="D3078" s="39">
        <v>29.95</v>
      </c>
      <c r="E3078" t="s">
        <v>47</v>
      </c>
    </row>
    <row r="3079" spans="1:5" x14ac:dyDescent="0.25">
      <c r="A3079">
        <v>7155</v>
      </c>
      <c r="B3079" s="39">
        <v>19.95</v>
      </c>
      <c r="C3079" s="39">
        <v>24.95</v>
      </c>
      <c r="D3079" s="39">
        <v>29.95</v>
      </c>
      <c r="E3079" t="s">
        <v>47</v>
      </c>
    </row>
    <row r="3080" spans="1:5" x14ac:dyDescent="0.25">
      <c r="A3080">
        <v>7162</v>
      </c>
      <c r="B3080" s="39">
        <v>19.95</v>
      </c>
      <c r="C3080" s="39">
        <v>24.95</v>
      </c>
      <c r="D3080" s="39">
        <v>29.95</v>
      </c>
      <c r="E3080" t="s">
        <v>47</v>
      </c>
    </row>
    <row r="3081" spans="1:5" x14ac:dyDescent="0.25">
      <c r="A3081">
        <v>7163</v>
      </c>
      <c r="B3081" s="39">
        <v>19.95</v>
      </c>
      <c r="C3081" s="39">
        <v>24.95</v>
      </c>
      <c r="D3081" s="39">
        <v>29.95</v>
      </c>
      <c r="E3081" t="s">
        <v>47</v>
      </c>
    </row>
    <row r="3082" spans="1:5" x14ac:dyDescent="0.25">
      <c r="A3082">
        <v>7170</v>
      </c>
      <c r="B3082" s="39">
        <v>19.95</v>
      </c>
      <c r="C3082" s="39">
        <v>24.95</v>
      </c>
      <c r="D3082" s="39">
        <v>29.95</v>
      </c>
      <c r="E3082" t="s">
        <v>47</v>
      </c>
    </row>
    <row r="3083" spans="1:5" x14ac:dyDescent="0.25">
      <c r="A3083">
        <v>7171</v>
      </c>
      <c r="B3083" s="39">
        <v>19.95</v>
      </c>
      <c r="C3083" s="39">
        <v>24.95</v>
      </c>
      <c r="D3083" s="39">
        <v>29.95</v>
      </c>
      <c r="E3083" t="s">
        <v>47</v>
      </c>
    </row>
    <row r="3084" spans="1:5" x14ac:dyDescent="0.25">
      <c r="A3084">
        <v>7172</v>
      </c>
      <c r="B3084" s="39">
        <v>19.95</v>
      </c>
      <c r="C3084" s="39">
        <v>24.95</v>
      </c>
      <c r="D3084" s="39">
        <v>29.95</v>
      </c>
      <c r="E3084" t="s">
        <v>47</v>
      </c>
    </row>
    <row r="3085" spans="1:5" x14ac:dyDescent="0.25">
      <c r="A3085">
        <v>7173</v>
      </c>
      <c r="B3085" s="39">
        <v>19.95</v>
      </c>
      <c r="C3085" s="39">
        <v>24.95</v>
      </c>
      <c r="D3085" s="39">
        <v>29.95</v>
      </c>
      <c r="E3085" t="s">
        <v>47</v>
      </c>
    </row>
    <row r="3086" spans="1:5" x14ac:dyDescent="0.25">
      <c r="A3086">
        <v>7174</v>
      </c>
      <c r="B3086" s="39">
        <v>19.95</v>
      </c>
      <c r="C3086" s="39">
        <v>24.95</v>
      </c>
      <c r="D3086" s="39">
        <v>29.95</v>
      </c>
      <c r="E3086" t="s">
        <v>47</v>
      </c>
    </row>
    <row r="3087" spans="1:5" x14ac:dyDescent="0.25">
      <c r="A3087">
        <v>7175</v>
      </c>
      <c r="B3087" s="39">
        <v>19.95</v>
      </c>
      <c r="C3087" s="39">
        <v>24.95</v>
      </c>
      <c r="D3087" s="39">
        <v>29.95</v>
      </c>
      <c r="E3087" t="s">
        <v>47</v>
      </c>
    </row>
    <row r="3088" spans="1:5" x14ac:dyDescent="0.25">
      <c r="A3088">
        <v>7176</v>
      </c>
      <c r="B3088" s="39">
        <v>19.95</v>
      </c>
      <c r="C3088" s="39">
        <v>24.95</v>
      </c>
      <c r="D3088" s="39">
        <v>29.95</v>
      </c>
      <c r="E3088" t="s">
        <v>47</v>
      </c>
    </row>
    <row r="3089" spans="1:5" x14ac:dyDescent="0.25">
      <c r="A3089">
        <v>7177</v>
      </c>
      <c r="B3089" s="39">
        <v>19.95</v>
      </c>
      <c r="C3089" s="39">
        <v>24.95</v>
      </c>
      <c r="D3089" s="39">
        <v>29.95</v>
      </c>
      <c r="E3089" t="s">
        <v>47</v>
      </c>
    </row>
    <row r="3090" spans="1:5" x14ac:dyDescent="0.25">
      <c r="A3090">
        <v>7178</v>
      </c>
      <c r="B3090" s="39">
        <v>19.95</v>
      </c>
      <c r="C3090" s="39">
        <v>24.95</v>
      </c>
      <c r="D3090" s="39">
        <v>29.95</v>
      </c>
      <c r="E3090" t="s">
        <v>47</v>
      </c>
    </row>
    <row r="3091" spans="1:5" x14ac:dyDescent="0.25">
      <c r="A3091">
        <v>7179</v>
      </c>
      <c r="B3091" s="39">
        <v>19.95</v>
      </c>
      <c r="C3091" s="39">
        <v>24.95</v>
      </c>
      <c r="D3091" s="39">
        <v>29.95</v>
      </c>
      <c r="E3091" t="s">
        <v>47</v>
      </c>
    </row>
    <row r="3092" spans="1:5" x14ac:dyDescent="0.25">
      <c r="A3092">
        <v>7180</v>
      </c>
      <c r="B3092" s="39">
        <v>19.95</v>
      </c>
      <c r="C3092" s="39">
        <v>24.95</v>
      </c>
      <c r="D3092" s="39">
        <v>29.95</v>
      </c>
      <c r="E3092" t="s">
        <v>47</v>
      </c>
    </row>
    <row r="3093" spans="1:5" x14ac:dyDescent="0.25">
      <c r="A3093">
        <v>7182</v>
      </c>
      <c r="B3093" s="39">
        <v>19.95</v>
      </c>
      <c r="C3093" s="39">
        <v>24.95</v>
      </c>
      <c r="D3093" s="39">
        <v>29.95</v>
      </c>
      <c r="E3093" t="s">
        <v>47</v>
      </c>
    </row>
    <row r="3094" spans="1:5" x14ac:dyDescent="0.25">
      <c r="A3094">
        <v>7183</v>
      </c>
      <c r="B3094" s="39">
        <v>19.95</v>
      </c>
      <c r="C3094" s="39">
        <v>24.95</v>
      </c>
      <c r="D3094" s="39">
        <v>29.95</v>
      </c>
      <c r="E3094" t="s">
        <v>47</v>
      </c>
    </row>
    <row r="3095" spans="1:5" x14ac:dyDescent="0.25">
      <c r="A3095">
        <v>7184</v>
      </c>
      <c r="B3095" s="39">
        <v>19.95</v>
      </c>
      <c r="C3095" s="39">
        <v>24.95</v>
      </c>
      <c r="D3095" s="39">
        <v>29.95</v>
      </c>
      <c r="E3095" t="s">
        <v>47</v>
      </c>
    </row>
    <row r="3096" spans="1:5" x14ac:dyDescent="0.25">
      <c r="A3096">
        <v>7185</v>
      </c>
      <c r="B3096" s="39">
        <v>19.95</v>
      </c>
      <c r="C3096" s="39">
        <v>24.95</v>
      </c>
      <c r="D3096" s="39">
        <v>29.95</v>
      </c>
      <c r="E3096" t="s">
        <v>47</v>
      </c>
    </row>
    <row r="3097" spans="1:5" x14ac:dyDescent="0.25">
      <c r="A3097">
        <v>7186</v>
      </c>
      <c r="B3097" s="39">
        <v>19.95</v>
      </c>
      <c r="C3097" s="39">
        <v>24.95</v>
      </c>
      <c r="D3097" s="39">
        <v>29.95</v>
      </c>
      <c r="E3097" t="s">
        <v>47</v>
      </c>
    </row>
    <row r="3098" spans="1:5" x14ac:dyDescent="0.25">
      <c r="A3098">
        <v>7187</v>
      </c>
      <c r="B3098" s="39">
        <v>19.95</v>
      </c>
      <c r="C3098" s="39">
        <v>24.95</v>
      </c>
      <c r="D3098" s="39">
        <v>29.95</v>
      </c>
      <c r="E3098" t="s">
        <v>47</v>
      </c>
    </row>
    <row r="3099" spans="1:5" x14ac:dyDescent="0.25">
      <c r="A3099">
        <v>7190</v>
      </c>
      <c r="B3099" s="39">
        <v>19.95</v>
      </c>
      <c r="C3099" s="39">
        <v>24.95</v>
      </c>
      <c r="D3099" s="39">
        <v>29.95</v>
      </c>
      <c r="E3099" t="s">
        <v>47</v>
      </c>
    </row>
    <row r="3100" spans="1:5" x14ac:dyDescent="0.25">
      <c r="A3100">
        <v>7209</v>
      </c>
      <c r="B3100" s="39">
        <v>19.95</v>
      </c>
      <c r="C3100" s="39">
        <v>24.95</v>
      </c>
      <c r="D3100" s="39">
        <v>29.95</v>
      </c>
      <c r="E3100" t="s">
        <v>47</v>
      </c>
    </row>
    <row r="3101" spans="1:5" x14ac:dyDescent="0.25">
      <c r="A3101">
        <v>7210</v>
      </c>
      <c r="B3101" s="39">
        <v>19.95</v>
      </c>
      <c r="C3101" s="39">
        <v>24.95</v>
      </c>
      <c r="D3101" s="39">
        <v>29.95</v>
      </c>
      <c r="E3101" t="s">
        <v>47</v>
      </c>
    </row>
    <row r="3102" spans="1:5" x14ac:dyDescent="0.25">
      <c r="A3102">
        <v>7211</v>
      </c>
      <c r="B3102" s="39">
        <v>19.95</v>
      </c>
      <c r="C3102" s="39">
        <v>24.95</v>
      </c>
      <c r="D3102" s="39">
        <v>29.95</v>
      </c>
      <c r="E3102" t="s">
        <v>47</v>
      </c>
    </row>
    <row r="3103" spans="1:5" x14ac:dyDescent="0.25">
      <c r="A3103">
        <v>7212</v>
      </c>
      <c r="B3103" s="39">
        <v>19.95</v>
      </c>
      <c r="C3103" s="39">
        <v>24.95</v>
      </c>
      <c r="D3103" s="39">
        <v>29.95</v>
      </c>
      <c r="E3103" t="s">
        <v>47</v>
      </c>
    </row>
    <row r="3104" spans="1:5" x14ac:dyDescent="0.25">
      <c r="A3104">
        <v>7213</v>
      </c>
      <c r="B3104" s="39">
        <v>19.95</v>
      </c>
      <c r="C3104" s="39">
        <v>24.95</v>
      </c>
      <c r="D3104" s="39">
        <v>29.95</v>
      </c>
      <c r="E3104" t="s">
        <v>47</v>
      </c>
    </row>
    <row r="3105" spans="1:5" x14ac:dyDescent="0.25">
      <c r="A3105">
        <v>7214</v>
      </c>
      <c r="B3105" s="39">
        <v>19.95</v>
      </c>
      <c r="C3105" s="39">
        <v>24.95</v>
      </c>
      <c r="D3105" s="39">
        <v>29.95</v>
      </c>
      <c r="E3105" t="s">
        <v>47</v>
      </c>
    </row>
    <row r="3106" spans="1:5" x14ac:dyDescent="0.25">
      <c r="A3106">
        <v>7215</v>
      </c>
      <c r="B3106" s="39">
        <v>19.95</v>
      </c>
      <c r="C3106" s="39">
        <v>24.95</v>
      </c>
      <c r="D3106" s="39">
        <v>29.95</v>
      </c>
      <c r="E3106" t="s">
        <v>47</v>
      </c>
    </row>
    <row r="3107" spans="1:5" x14ac:dyDescent="0.25">
      <c r="A3107">
        <v>7216</v>
      </c>
      <c r="B3107" s="39">
        <v>19.95</v>
      </c>
      <c r="C3107" s="39">
        <v>24.95</v>
      </c>
      <c r="D3107" s="39">
        <v>29.95</v>
      </c>
      <c r="E3107" t="s">
        <v>47</v>
      </c>
    </row>
    <row r="3108" spans="1:5" x14ac:dyDescent="0.25">
      <c r="A3108">
        <v>7248</v>
      </c>
      <c r="B3108" s="39">
        <v>19.95</v>
      </c>
      <c r="C3108" s="39">
        <v>24.95</v>
      </c>
      <c r="D3108" s="39">
        <v>29.95</v>
      </c>
      <c r="E3108" t="s">
        <v>47</v>
      </c>
    </row>
    <row r="3109" spans="1:5" x14ac:dyDescent="0.25">
      <c r="A3109">
        <v>7249</v>
      </c>
      <c r="B3109" s="39">
        <v>19.95</v>
      </c>
      <c r="C3109" s="39">
        <v>24.95</v>
      </c>
      <c r="D3109" s="39">
        <v>29.95</v>
      </c>
      <c r="E3109" t="s">
        <v>47</v>
      </c>
    </row>
    <row r="3110" spans="1:5" x14ac:dyDescent="0.25">
      <c r="A3110">
        <v>7250</v>
      </c>
      <c r="B3110" s="39">
        <v>19.95</v>
      </c>
      <c r="C3110" s="39">
        <v>24.95</v>
      </c>
      <c r="D3110" s="39">
        <v>29.95</v>
      </c>
      <c r="E3110" t="s">
        <v>47</v>
      </c>
    </row>
    <row r="3111" spans="1:5" x14ac:dyDescent="0.25">
      <c r="A3111">
        <v>7252</v>
      </c>
      <c r="B3111" s="39">
        <v>19.95</v>
      </c>
      <c r="C3111" s="39">
        <v>24.95</v>
      </c>
      <c r="D3111" s="39">
        <v>29.95</v>
      </c>
      <c r="E3111" t="s">
        <v>47</v>
      </c>
    </row>
    <row r="3112" spans="1:5" x14ac:dyDescent="0.25">
      <c r="A3112">
        <v>7253</v>
      </c>
      <c r="B3112" s="39">
        <v>19.95</v>
      </c>
      <c r="C3112" s="39">
        <v>24.95</v>
      </c>
      <c r="D3112" s="39">
        <v>29.95</v>
      </c>
      <c r="E3112" t="s">
        <v>47</v>
      </c>
    </row>
    <row r="3113" spans="1:5" x14ac:dyDescent="0.25">
      <c r="A3113">
        <v>7254</v>
      </c>
      <c r="B3113" s="39">
        <v>19.95</v>
      </c>
      <c r="C3113" s="39">
        <v>24.95</v>
      </c>
      <c r="D3113" s="39">
        <v>29.95</v>
      </c>
      <c r="E3113" t="s">
        <v>47</v>
      </c>
    </row>
    <row r="3114" spans="1:5" x14ac:dyDescent="0.25">
      <c r="A3114">
        <v>7255</v>
      </c>
      <c r="B3114" s="39">
        <v>19.95</v>
      </c>
      <c r="C3114" s="39">
        <v>24.95</v>
      </c>
      <c r="D3114" s="39">
        <v>29.95</v>
      </c>
      <c r="E3114" t="s">
        <v>47</v>
      </c>
    </row>
    <row r="3115" spans="1:5" x14ac:dyDescent="0.25">
      <c r="A3115">
        <v>7256</v>
      </c>
      <c r="B3115" s="39">
        <v>19.95</v>
      </c>
      <c r="C3115" s="39">
        <v>24.95</v>
      </c>
      <c r="D3115" s="39">
        <v>29.95</v>
      </c>
      <c r="E3115" t="s">
        <v>47</v>
      </c>
    </row>
    <row r="3116" spans="1:5" x14ac:dyDescent="0.25">
      <c r="A3116">
        <v>7257</v>
      </c>
      <c r="B3116" s="39">
        <v>19.95</v>
      </c>
      <c r="C3116" s="39">
        <v>24.95</v>
      </c>
      <c r="D3116" s="39">
        <v>29.95</v>
      </c>
      <c r="E3116" t="s">
        <v>47</v>
      </c>
    </row>
    <row r="3117" spans="1:5" x14ac:dyDescent="0.25">
      <c r="A3117">
        <v>7258</v>
      </c>
      <c r="B3117" s="39">
        <v>19.95</v>
      </c>
      <c r="C3117" s="39">
        <v>24.95</v>
      </c>
      <c r="D3117" s="39">
        <v>29.95</v>
      </c>
      <c r="E3117" t="s">
        <v>47</v>
      </c>
    </row>
    <row r="3118" spans="1:5" x14ac:dyDescent="0.25">
      <c r="A3118">
        <v>7259</v>
      </c>
      <c r="B3118" s="39">
        <v>19.95</v>
      </c>
      <c r="C3118" s="39">
        <v>24.95</v>
      </c>
      <c r="D3118" s="39">
        <v>29.95</v>
      </c>
      <c r="E3118" t="s">
        <v>47</v>
      </c>
    </row>
    <row r="3119" spans="1:5" x14ac:dyDescent="0.25">
      <c r="A3119">
        <v>7260</v>
      </c>
      <c r="B3119" s="39">
        <v>19.95</v>
      </c>
      <c r="C3119" s="39">
        <v>24.95</v>
      </c>
      <c r="D3119" s="39">
        <v>29.95</v>
      </c>
      <c r="E3119" t="s">
        <v>47</v>
      </c>
    </row>
    <row r="3120" spans="1:5" x14ac:dyDescent="0.25">
      <c r="A3120">
        <v>7261</v>
      </c>
      <c r="B3120" s="39">
        <v>19.95</v>
      </c>
      <c r="C3120" s="39">
        <v>24.95</v>
      </c>
      <c r="D3120" s="39">
        <v>29.95</v>
      </c>
      <c r="E3120" t="s">
        <v>47</v>
      </c>
    </row>
    <row r="3121" spans="1:5" x14ac:dyDescent="0.25">
      <c r="A3121">
        <v>7262</v>
      </c>
      <c r="B3121" s="39">
        <v>19.95</v>
      </c>
      <c r="C3121" s="39">
        <v>24.95</v>
      </c>
      <c r="D3121" s="39">
        <v>29.95</v>
      </c>
      <c r="E3121" t="s">
        <v>47</v>
      </c>
    </row>
    <row r="3122" spans="1:5" x14ac:dyDescent="0.25">
      <c r="A3122">
        <v>7263</v>
      </c>
      <c r="B3122" s="39">
        <v>19.95</v>
      </c>
      <c r="C3122" s="39">
        <v>24.95</v>
      </c>
      <c r="D3122" s="39">
        <v>29.95</v>
      </c>
      <c r="E3122" t="s">
        <v>47</v>
      </c>
    </row>
    <row r="3123" spans="1:5" x14ac:dyDescent="0.25">
      <c r="A3123">
        <v>7264</v>
      </c>
      <c r="B3123" s="39">
        <v>19.95</v>
      </c>
      <c r="C3123" s="39">
        <v>24.95</v>
      </c>
      <c r="D3123" s="39">
        <v>29.95</v>
      </c>
      <c r="E3123" t="s">
        <v>47</v>
      </c>
    </row>
    <row r="3124" spans="1:5" x14ac:dyDescent="0.25">
      <c r="A3124">
        <v>7265</v>
      </c>
      <c r="B3124" s="39">
        <v>19.95</v>
      </c>
      <c r="C3124" s="39">
        <v>24.95</v>
      </c>
      <c r="D3124" s="39">
        <v>29.95</v>
      </c>
      <c r="E3124" t="s">
        <v>47</v>
      </c>
    </row>
    <row r="3125" spans="1:5" x14ac:dyDescent="0.25">
      <c r="A3125">
        <v>7267</v>
      </c>
      <c r="B3125" s="39">
        <v>19.95</v>
      </c>
      <c r="C3125" s="39">
        <v>24.95</v>
      </c>
      <c r="D3125" s="39">
        <v>29.95</v>
      </c>
      <c r="E3125" t="s">
        <v>47</v>
      </c>
    </row>
    <row r="3126" spans="1:5" x14ac:dyDescent="0.25">
      <c r="A3126">
        <v>7268</v>
      </c>
      <c r="B3126" s="39">
        <v>19.95</v>
      </c>
      <c r="C3126" s="39">
        <v>24.95</v>
      </c>
      <c r="D3126" s="39">
        <v>29.95</v>
      </c>
      <c r="E3126" t="s">
        <v>47</v>
      </c>
    </row>
    <row r="3127" spans="1:5" x14ac:dyDescent="0.25">
      <c r="A3127">
        <v>7270</v>
      </c>
      <c r="B3127" s="39">
        <v>19.95</v>
      </c>
      <c r="C3127" s="39">
        <v>24.95</v>
      </c>
      <c r="D3127" s="39">
        <v>29.95</v>
      </c>
      <c r="E3127" t="s">
        <v>47</v>
      </c>
    </row>
    <row r="3128" spans="1:5" x14ac:dyDescent="0.25">
      <c r="A3128">
        <v>7275</v>
      </c>
      <c r="B3128" s="39">
        <v>19.95</v>
      </c>
      <c r="C3128" s="39">
        <v>24.95</v>
      </c>
      <c r="D3128" s="39">
        <v>29.95</v>
      </c>
      <c r="E3128" t="s">
        <v>47</v>
      </c>
    </row>
    <row r="3129" spans="1:5" x14ac:dyDescent="0.25">
      <c r="A3129">
        <v>7276</v>
      </c>
      <c r="B3129" s="39">
        <v>19.95</v>
      </c>
      <c r="C3129" s="39">
        <v>24.95</v>
      </c>
      <c r="D3129" s="39">
        <v>29.95</v>
      </c>
      <c r="E3129" t="s">
        <v>47</v>
      </c>
    </row>
    <row r="3130" spans="1:5" x14ac:dyDescent="0.25">
      <c r="A3130">
        <v>7277</v>
      </c>
      <c r="B3130" s="39">
        <v>19.95</v>
      </c>
      <c r="C3130" s="39">
        <v>24.95</v>
      </c>
      <c r="D3130" s="39">
        <v>29.95</v>
      </c>
      <c r="E3130" t="s">
        <v>47</v>
      </c>
    </row>
    <row r="3131" spans="1:5" x14ac:dyDescent="0.25">
      <c r="A3131">
        <v>7290</v>
      </c>
      <c r="B3131" s="39">
        <v>19.95</v>
      </c>
      <c r="C3131" s="39">
        <v>24.95</v>
      </c>
      <c r="D3131" s="39">
        <v>29.95</v>
      </c>
      <c r="E3131" t="s">
        <v>47</v>
      </c>
    </row>
    <row r="3132" spans="1:5" x14ac:dyDescent="0.25">
      <c r="A3132">
        <v>7291</v>
      </c>
      <c r="B3132" s="39">
        <v>19.95</v>
      </c>
      <c r="C3132" s="39">
        <v>24.95</v>
      </c>
      <c r="D3132" s="39">
        <v>29.95</v>
      </c>
      <c r="E3132" t="s">
        <v>47</v>
      </c>
    </row>
    <row r="3133" spans="1:5" x14ac:dyDescent="0.25">
      <c r="A3133">
        <v>7292</v>
      </c>
      <c r="B3133" s="39">
        <v>19.95</v>
      </c>
      <c r="C3133" s="39">
        <v>24.95</v>
      </c>
      <c r="D3133" s="39">
        <v>29.95</v>
      </c>
      <c r="E3133" t="s">
        <v>47</v>
      </c>
    </row>
    <row r="3134" spans="1:5" x14ac:dyDescent="0.25">
      <c r="A3134">
        <v>7300</v>
      </c>
      <c r="B3134" s="39">
        <v>19.95</v>
      </c>
      <c r="C3134" s="39">
        <v>24.95</v>
      </c>
      <c r="D3134" s="39">
        <v>29.95</v>
      </c>
      <c r="E3134" t="s">
        <v>47</v>
      </c>
    </row>
    <row r="3135" spans="1:5" x14ac:dyDescent="0.25">
      <c r="A3135">
        <v>7301</v>
      </c>
      <c r="B3135" s="39">
        <v>19.95</v>
      </c>
      <c r="C3135" s="39">
        <v>24.95</v>
      </c>
      <c r="D3135" s="39">
        <v>29.95</v>
      </c>
      <c r="E3135" t="s">
        <v>47</v>
      </c>
    </row>
    <row r="3136" spans="1:5" x14ac:dyDescent="0.25">
      <c r="A3136">
        <v>7302</v>
      </c>
      <c r="B3136" s="39">
        <v>19.95</v>
      </c>
      <c r="C3136" s="39">
        <v>24.95</v>
      </c>
      <c r="D3136" s="39">
        <v>29.95</v>
      </c>
      <c r="E3136" t="s">
        <v>47</v>
      </c>
    </row>
    <row r="3137" spans="1:5" x14ac:dyDescent="0.25">
      <c r="A3137">
        <v>7303</v>
      </c>
      <c r="B3137" s="39">
        <v>19.95</v>
      </c>
      <c r="C3137" s="39">
        <v>24.95</v>
      </c>
      <c r="D3137" s="39">
        <v>29.95</v>
      </c>
      <c r="E3137" t="s">
        <v>47</v>
      </c>
    </row>
    <row r="3138" spans="1:5" x14ac:dyDescent="0.25">
      <c r="A3138">
        <v>7304</v>
      </c>
      <c r="B3138" s="39">
        <v>19.95</v>
      </c>
      <c r="C3138" s="39">
        <v>24.95</v>
      </c>
      <c r="D3138" s="39">
        <v>29.95</v>
      </c>
      <c r="E3138" t="s">
        <v>47</v>
      </c>
    </row>
    <row r="3139" spans="1:5" x14ac:dyDescent="0.25">
      <c r="A3139">
        <v>7305</v>
      </c>
      <c r="B3139" s="39">
        <v>19.95</v>
      </c>
      <c r="C3139" s="39">
        <v>24.95</v>
      </c>
      <c r="D3139" s="39">
        <v>29.95</v>
      </c>
      <c r="E3139" t="s">
        <v>47</v>
      </c>
    </row>
    <row r="3140" spans="1:5" x14ac:dyDescent="0.25">
      <c r="A3140">
        <v>7306</v>
      </c>
      <c r="B3140" s="39">
        <v>19.95</v>
      </c>
      <c r="C3140" s="39">
        <v>24.95</v>
      </c>
      <c r="D3140" s="39">
        <v>29.95</v>
      </c>
      <c r="E3140" t="s">
        <v>47</v>
      </c>
    </row>
    <row r="3141" spans="1:5" x14ac:dyDescent="0.25">
      <c r="A3141">
        <v>7307</v>
      </c>
      <c r="B3141" s="39">
        <v>19.95</v>
      </c>
      <c r="C3141" s="39">
        <v>24.95</v>
      </c>
      <c r="D3141" s="39">
        <v>29.95</v>
      </c>
      <c r="E3141" t="s">
        <v>47</v>
      </c>
    </row>
    <row r="3142" spans="1:5" x14ac:dyDescent="0.25">
      <c r="A3142">
        <v>7310</v>
      </c>
      <c r="B3142" s="39">
        <v>19.95</v>
      </c>
      <c r="C3142" s="39">
        <v>24.95</v>
      </c>
      <c r="D3142" s="39">
        <v>29.95</v>
      </c>
      <c r="E3142" t="s">
        <v>47</v>
      </c>
    </row>
    <row r="3143" spans="1:5" x14ac:dyDescent="0.25">
      <c r="A3143">
        <v>7315</v>
      </c>
      <c r="B3143" s="39">
        <v>19.95</v>
      </c>
      <c r="C3143" s="39">
        <v>24.95</v>
      </c>
      <c r="D3143" s="39">
        <v>29.95</v>
      </c>
      <c r="E3143" t="s">
        <v>47</v>
      </c>
    </row>
    <row r="3144" spans="1:5" x14ac:dyDescent="0.25">
      <c r="A3144">
        <v>7316</v>
      </c>
      <c r="B3144" s="39">
        <v>19.95</v>
      </c>
      <c r="C3144" s="39">
        <v>24.95</v>
      </c>
      <c r="D3144" s="39">
        <v>29.95</v>
      </c>
      <c r="E3144" t="s">
        <v>47</v>
      </c>
    </row>
    <row r="3145" spans="1:5" x14ac:dyDescent="0.25">
      <c r="A3145">
        <v>7320</v>
      </c>
      <c r="B3145" s="39">
        <v>19.95</v>
      </c>
      <c r="C3145" s="39">
        <v>24.95</v>
      </c>
      <c r="D3145" s="39">
        <v>29.95</v>
      </c>
      <c r="E3145" t="s">
        <v>47</v>
      </c>
    </row>
    <row r="3146" spans="1:5" x14ac:dyDescent="0.25">
      <c r="A3146">
        <v>7321</v>
      </c>
      <c r="B3146" s="39">
        <v>19.95</v>
      </c>
      <c r="C3146" s="39">
        <v>24.95</v>
      </c>
      <c r="D3146" s="39">
        <v>29.95</v>
      </c>
      <c r="E3146" t="s">
        <v>47</v>
      </c>
    </row>
    <row r="3147" spans="1:5" x14ac:dyDescent="0.25">
      <c r="A3147">
        <v>7322</v>
      </c>
      <c r="B3147" s="39">
        <v>19.95</v>
      </c>
      <c r="C3147" s="39">
        <v>24.95</v>
      </c>
      <c r="D3147" s="39">
        <v>29.95</v>
      </c>
      <c r="E3147" t="s">
        <v>47</v>
      </c>
    </row>
    <row r="3148" spans="1:5" x14ac:dyDescent="0.25">
      <c r="A3148">
        <v>7325</v>
      </c>
      <c r="B3148" s="39">
        <v>19.95</v>
      </c>
      <c r="C3148" s="39">
        <v>24.95</v>
      </c>
      <c r="D3148" s="39">
        <v>29.95</v>
      </c>
      <c r="E3148" t="s">
        <v>47</v>
      </c>
    </row>
    <row r="3149" spans="1:5" x14ac:dyDescent="0.25">
      <c r="A3149">
        <v>7330</v>
      </c>
      <c r="B3149" s="39">
        <v>19.95</v>
      </c>
      <c r="C3149" s="39">
        <v>24.95</v>
      </c>
      <c r="D3149" s="39">
        <v>29.95</v>
      </c>
      <c r="E3149" t="s">
        <v>47</v>
      </c>
    </row>
    <row r="3150" spans="1:5" x14ac:dyDescent="0.25">
      <c r="A3150">
        <v>7331</v>
      </c>
      <c r="B3150" s="39">
        <v>19.95</v>
      </c>
      <c r="C3150" s="39">
        <v>24.95</v>
      </c>
      <c r="D3150" s="39">
        <v>29.95</v>
      </c>
      <c r="E3150" t="s">
        <v>47</v>
      </c>
    </row>
    <row r="3151" spans="1:5" x14ac:dyDescent="0.25">
      <c r="A3151">
        <v>7466</v>
      </c>
      <c r="B3151" s="39">
        <v>19.95</v>
      </c>
      <c r="C3151" s="39">
        <v>24.95</v>
      </c>
      <c r="D3151" s="39">
        <v>29.95</v>
      </c>
      <c r="E3151" t="s">
        <v>47</v>
      </c>
    </row>
    <row r="3152" spans="1:5" x14ac:dyDescent="0.25">
      <c r="A3152">
        <v>7467</v>
      </c>
      <c r="B3152" s="39">
        <v>19.95</v>
      </c>
      <c r="C3152" s="39">
        <v>24.95</v>
      </c>
      <c r="D3152" s="39">
        <v>29.95</v>
      </c>
      <c r="E3152" t="s">
        <v>47</v>
      </c>
    </row>
    <row r="3153" spans="1:5" x14ac:dyDescent="0.25">
      <c r="A3153">
        <v>7468</v>
      </c>
      <c r="B3153" s="39">
        <v>19.95</v>
      </c>
      <c r="C3153" s="39">
        <v>24.95</v>
      </c>
      <c r="D3153" s="39">
        <v>29.95</v>
      </c>
      <c r="E3153" t="s">
        <v>47</v>
      </c>
    </row>
    <row r="3154" spans="1:5" x14ac:dyDescent="0.25">
      <c r="A3154">
        <v>7469</v>
      </c>
      <c r="B3154" s="39">
        <v>19.95</v>
      </c>
      <c r="C3154" s="39">
        <v>24.95</v>
      </c>
      <c r="D3154" s="39">
        <v>29.95</v>
      </c>
      <c r="E3154" t="s">
        <v>47</v>
      </c>
    </row>
    <row r="3155" spans="1:5" x14ac:dyDescent="0.25">
      <c r="A3155">
        <v>7470</v>
      </c>
      <c r="B3155" s="39">
        <v>19.95</v>
      </c>
      <c r="C3155" s="39">
        <v>24.95</v>
      </c>
      <c r="D3155" s="39">
        <v>29.95</v>
      </c>
      <c r="E3155" t="s">
        <v>47</v>
      </c>
    </row>
    <row r="3156" spans="1:5" x14ac:dyDescent="0.25">
      <c r="A3156">
        <v>7800</v>
      </c>
      <c r="B3156" s="39">
        <v>19.95</v>
      </c>
      <c r="C3156" s="39">
        <v>24.95</v>
      </c>
      <c r="D3156" s="39">
        <v>29.95</v>
      </c>
      <c r="E3156" t="s">
        <v>47</v>
      </c>
    </row>
    <row r="3157" spans="1:5" x14ac:dyDescent="0.25">
      <c r="A3157">
        <v>7802</v>
      </c>
      <c r="B3157" s="39">
        <v>19.95</v>
      </c>
      <c r="C3157" s="39">
        <v>24.95</v>
      </c>
      <c r="D3157" s="39">
        <v>29.95</v>
      </c>
      <c r="E3157" t="s">
        <v>47</v>
      </c>
    </row>
    <row r="3158" spans="1:5" x14ac:dyDescent="0.25">
      <c r="A3158">
        <v>7803</v>
      </c>
      <c r="B3158" s="39">
        <v>19.95</v>
      </c>
      <c r="C3158" s="39">
        <v>24.95</v>
      </c>
      <c r="D3158" s="39">
        <v>29.95</v>
      </c>
      <c r="E3158" t="s">
        <v>47</v>
      </c>
    </row>
    <row r="3159" spans="1:5" x14ac:dyDescent="0.25">
      <c r="A3159">
        <v>7804</v>
      </c>
      <c r="B3159" s="39">
        <v>19.95</v>
      </c>
      <c r="C3159" s="39">
        <v>24.95</v>
      </c>
      <c r="D3159" s="39">
        <v>29.95</v>
      </c>
      <c r="E3159" t="s">
        <v>47</v>
      </c>
    </row>
    <row r="3160" spans="1:5" x14ac:dyDescent="0.25">
      <c r="A3160">
        <v>7805</v>
      </c>
      <c r="B3160" s="39">
        <v>19.95</v>
      </c>
      <c r="C3160" s="39">
        <v>24.95</v>
      </c>
      <c r="D3160" s="39">
        <v>29.95</v>
      </c>
      <c r="E3160" t="s">
        <v>47</v>
      </c>
    </row>
    <row r="3161" spans="1:5" x14ac:dyDescent="0.25">
      <c r="A3161">
        <v>7806</v>
      </c>
      <c r="B3161" s="39">
        <v>19.95</v>
      </c>
      <c r="C3161" s="39">
        <v>24.95</v>
      </c>
      <c r="D3161" s="39">
        <v>29.95</v>
      </c>
      <c r="E3161" t="s">
        <v>47</v>
      </c>
    </row>
    <row r="3162" spans="1:5" x14ac:dyDescent="0.25">
      <c r="A3162">
        <v>7807</v>
      </c>
      <c r="B3162" s="39">
        <v>19.95</v>
      </c>
      <c r="C3162" s="39">
        <v>24.95</v>
      </c>
      <c r="D3162" s="39">
        <v>29.95</v>
      </c>
      <c r="E3162" t="s">
        <v>47</v>
      </c>
    </row>
    <row r="3163" spans="1:5" x14ac:dyDescent="0.25">
      <c r="A3163">
        <v>7808</v>
      </c>
      <c r="B3163" s="39">
        <v>19.95</v>
      </c>
      <c r="C3163" s="39">
        <v>24.95</v>
      </c>
      <c r="D3163" s="39">
        <v>29.95</v>
      </c>
      <c r="E3163" t="s">
        <v>47</v>
      </c>
    </row>
    <row r="3164" spans="1:5" x14ac:dyDescent="0.25">
      <c r="A3164">
        <v>7809</v>
      </c>
      <c r="B3164" s="39">
        <v>19.95</v>
      </c>
      <c r="C3164" s="39">
        <v>24.95</v>
      </c>
      <c r="D3164" s="39">
        <v>29.95</v>
      </c>
      <c r="E3164" t="s">
        <v>47</v>
      </c>
    </row>
    <row r="3165" spans="1:5" x14ac:dyDescent="0.25">
      <c r="A3165">
        <v>7810</v>
      </c>
      <c r="B3165" s="39">
        <v>19.95</v>
      </c>
      <c r="C3165" s="39">
        <v>24.95</v>
      </c>
      <c r="D3165" s="39">
        <v>29.95</v>
      </c>
      <c r="E3165" t="s">
        <v>47</v>
      </c>
    </row>
    <row r="3166" spans="1:5" x14ac:dyDescent="0.25">
      <c r="A3166">
        <v>7811</v>
      </c>
      <c r="B3166" s="39">
        <v>19.95</v>
      </c>
      <c r="C3166" s="39">
        <v>24.95</v>
      </c>
      <c r="D3166" s="39">
        <v>29.95</v>
      </c>
      <c r="E3166" t="s">
        <v>47</v>
      </c>
    </row>
    <row r="3167" spans="1:5" x14ac:dyDescent="0.25">
      <c r="A3167">
        <v>7812</v>
      </c>
      <c r="B3167" s="39">
        <v>19.95</v>
      </c>
      <c r="C3167" s="39">
        <v>24.95</v>
      </c>
      <c r="D3167" s="39">
        <v>29.95</v>
      </c>
      <c r="E3167" t="s">
        <v>47</v>
      </c>
    </row>
    <row r="3168" spans="1:5" x14ac:dyDescent="0.25">
      <c r="A3168">
        <v>7813</v>
      </c>
      <c r="B3168" s="39">
        <v>19.95</v>
      </c>
      <c r="C3168" s="39">
        <v>24.95</v>
      </c>
      <c r="D3168" s="39">
        <v>29.95</v>
      </c>
      <c r="E3168" t="s">
        <v>47</v>
      </c>
    </row>
    <row r="3169" spans="1:5" x14ac:dyDescent="0.25">
      <c r="A3169">
        <v>7814</v>
      </c>
      <c r="B3169" s="39">
        <v>19.95</v>
      </c>
      <c r="C3169" s="39">
        <v>24.95</v>
      </c>
      <c r="D3169" s="39">
        <v>29.95</v>
      </c>
      <c r="E3169" t="s">
        <v>47</v>
      </c>
    </row>
    <row r="3170" spans="1:5" x14ac:dyDescent="0.25">
      <c r="A3170">
        <v>7823</v>
      </c>
      <c r="B3170" s="39">
        <v>19.95</v>
      </c>
      <c r="C3170" s="39">
        <v>24.95</v>
      </c>
      <c r="D3170" s="39">
        <v>29.95</v>
      </c>
      <c r="E3170" t="s">
        <v>47</v>
      </c>
    </row>
    <row r="3171" spans="1:5" x14ac:dyDescent="0.25">
      <c r="A3171">
        <v>7824</v>
      </c>
      <c r="B3171" s="39">
        <v>19.95</v>
      </c>
      <c r="C3171" s="39">
        <v>24.95</v>
      </c>
      <c r="D3171" s="39">
        <v>29.95</v>
      </c>
      <c r="E3171" t="s">
        <v>47</v>
      </c>
    </row>
    <row r="3172" spans="1:5" x14ac:dyDescent="0.25">
      <c r="A3172">
        <v>7827</v>
      </c>
      <c r="B3172" s="39">
        <v>19.95</v>
      </c>
      <c r="C3172" s="39">
        <v>24.95</v>
      </c>
      <c r="D3172" s="39">
        <v>29.95</v>
      </c>
      <c r="E3172" t="s">
        <v>47</v>
      </c>
    </row>
    <row r="3173" spans="1:5" x14ac:dyDescent="0.25">
      <c r="A3173">
        <v>7828</v>
      </c>
      <c r="B3173" s="39">
        <v>19.95</v>
      </c>
      <c r="C3173" s="39">
        <v>24.95</v>
      </c>
      <c r="D3173" s="39">
        <v>29.95</v>
      </c>
      <c r="E3173" t="s">
        <v>47</v>
      </c>
    </row>
    <row r="3174" spans="1:5" x14ac:dyDescent="0.25">
      <c r="A3174">
        <v>7829</v>
      </c>
      <c r="B3174" s="39">
        <v>19.95</v>
      </c>
      <c r="C3174" s="39">
        <v>24.95</v>
      </c>
      <c r="D3174" s="39">
        <v>29.95</v>
      </c>
      <c r="E3174" t="s">
        <v>47</v>
      </c>
    </row>
    <row r="3175" spans="1:5" x14ac:dyDescent="0.25">
      <c r="A3175">
        <v>7845</v>
      </c>
      <c r="B3175" s="39">
        <v>19.95</v>
      </c>
      <c r="C3175" s="39">
        <v>24.95</v>
      </c>
      <c r="D3175" s="39">
        <v>29.95</v>
      </c>
      <c r="E3175" t="s">
        <v>47</v>
      </c>
    </row>
    <row r="3176" spans="1:5" x14ac:dyDescent="0.25">
      <c r="A3176">
        <v>7850</v>
      </c>
      <c r="B3176" s="39">
        <v>19.95</v>
      </c>
      <c r="C3176" s="39">
        <v>24.95</v>
      </c>
      <c r="D3176" s="39">
        <v>29.95</v>
      </c>
      <c r="E3176" t="s">
        <v>47</v>
      </c>
    </row>
    <row r="3177" spans="1:5" x14ac:dyDescent="0.25">
      <c r="A3177">
        <v>7901</v>
      </c>
      <c r="B3177" s="39">
        <v>19.95</v>
      </c>
      <c r="C3177" s="39">
        <v>24.95</v>
      </c>
      <c r="D3177" s="39">
        <v>29.95</v>
      </c>
      <c r="E3177" t="s">
        <v>47</v>
      </c>
    </row>
    <row r="3178" spans="1:5" x14ac:dyDescent="0.25">
      <c r="A3178">
        <v>7902</v>
      </c>
      <c r="B3178" s="39">
        <v>19.95</v>
      </c>
      <c r="C3178" s="39">
        <v>24.95</v>
      </c>
      <c r="D3178" s="39">
        <v>29.95</v>
      </c>
      <c r="E3178" t="s">
        <v>47</v>
      </c>
    </row>
    <row r="3179" spans="1:5" x14ac:dyDescent="0.25">
      <c r="A3179">
        <v>7903</v>
      </c>
      <c r="B3179" s="39">
        <v>19.95</v>
      </c>
      <c r="C3179" s="39">
        <v>24.95</v>
      </c>
      <c r="D3179" s="39">
        <v>29.95</v>
      </c>
      <c r="E3179" t="s">
        <v>47</v>
      </c>
    </row>
    <row r="3180" spans="1:5" x14ac:dyDescent="0.25">
      <c r="A3180">
        <v>7904</v>
      </c>
      <c r="B3180" s="39">
        <v>19.95</v>
      </c>
      <c r="C3180" s="39">
        <v>24.95</v>
      </c>
      <c r="D3180" s="39">
        <v>29.95</v>
      </c>
      <c r="E3180" t="s">
        <v>47</v>
      </c>
    </row>
    <row r="3181" spans="1:5" x14ac:dyDescent="0.25">
      <c r="A3181">
        <v>7905</v>
      </c>
      <c r="B3181" s="39">
        <v>19.95</v>
      </c>
      <c r="C3181" s="39">
        <v>24.95</v>
      </c>
      <c r="D3181" s="39">
        <v>29.95</v>
      </c>
      <c r="E3181" t="s">
        <v>47</v>
      </c>
    </row>
    <row r="3182" spans="1:5" x14ac:dyDescent="0.25">
      <c r="A3182">
        <v>7906</v>
      </c>
      <c r="B3182" s="39">
        <v>19.95</v>
      </c>
      <c r="C3182" s="39">
        <v>24.95</v>
      </c>
      <c r="D3182" s="39">
        <v>29.95</v>
      </c>
      <c r="E3182" t="s">
        <v>47</v>
      </c>
    </row>
    <row r="3183" spans="1:5" x14ac:dyDescent="0.25">
      <c r="A3183">
        <v>7907</v>
      </c>
      <c r="B3183" s="39">
        <v>19.95</v>
      </c>
      <c r="C3183" s="39">
        <v>24.95</v>
      </c>
      <c r="D3183" s="39">
        <v>29.95</v>
      </c>
      <c r="E3183" t="s">
        <v>47</v>
      </c>
    </row>
    <row r="3184" spans="1:5" x14ac:dyDescent="0.25">
      <c r="A3184">
        <v>7908</v>
      </c>
      <c r="B3184" s="39">
        <v>19.95</v>
      </c>
      <c r="C3184" s="39">
        <v>24.95</v>
      </c>
      <c r="D3184" s="39">
        <v>29.95</v>
      </c>
      <c r="E3184" t="s">
        <v>47</v>
      </c>
    </row>
    <row r="3185" spans="1:5" x14ac:dyDescent="0.25">
      <c r="A3185">
        <v>7915</v>
      </c>
      <c r="B3185" s="39">
        <v>19.95</v>
      </c>
      <c r="C3185" s="39">
        <v>24.95</v>
      </c>
      <c r="D3185" s="39">
        <v>29.95</v>
      </c>
      <c r="E3185" t="s">
        <v>47</v>
      </c>
    </row>
    <row r="3186" spans="1:5" x14ac:dyDescent="0.25">
      <c r="A3186">
        <v>7916</v>
      </c>
      <c r="B3186" s="39">
        <v>19.95</v>
      </c>
      <c r="C3186" s="39">
        <v>24.95</v>
      </c>
      <c r="D3186" s="39">
        <v>29.95</v>
      </c>
      <c r="E3186" t="s">
        <v>47</v>
      </c>
    </row>
    <row r="3187" spans="1:5" x14ac:dyDescent="0.25">
      <c r="A3187">
        <v>7917</v>
      </c>
      <c r="B3187" s="39">
        <v>19.95</v>
      </c>
      <c r="C3187" s="39">
        <v>24.95</v>
      </c>
      <c r="D3187" s="39">
        <v>29.95</v>
      </c>
      <c r="E3187" t="s">
        <v>47</v>
      </c>
    </row>
    <row r="3188" spans="1:5" x14ac:dyDescent="0.25">
      <c r="A3188">
        <v>7918</v>
      </c>
      <c r="B3188" s="39">
        <v>19.95</v>
      </c>
      <c r="C3188" s="39">
        <v>24.95</v>
      </c>
      <c r="D3188" s="39">
        <v>29.95</v>
      </c>
      <c r="E3188" t="s">
        <v>47</v>
      </c>
    </row>
    <row r="3189" spans="1:5" x14ac:dyDescent="0.25">
      <c r="A3189">
        <v>7919</v>
      </c>
      <c r="B3189" s="39">
        <v>19.95</v>
      </c>
      <c r="C3189" s="39">
        <v>24.95</v>
      </c>
      <c r="D3189" s="39">
        <v>29.95</v>
      </c>
      <c r="E3189" t="s">
        <v>47</v>
      </c>
    </row>
    <row r="3190" spans="1:5" x14ac:dyDescent="0.25">
      <c r="A3190">
        <v>7920</v>
      </c>
      <c r="B3190" s="39">
        <v>19.95</v>
      </c>
      <c r="C3190" s="39">
        <v>24.95</v>
      </c>
      <c r="D3190" s="39">
        <v>29.95</v>
      </c>
      <c r="E3190" t="s">
        <v>47</v>
      </c>
    </row>
    <row r="3191" spans="1:5" x14ac:dyDescent="0.25">
      <c r="A3191">
        <v>7921</v>
      </c>
      <c r="B3191" s="39">
        <v>19.95</v>
      </c>
      <c r="C3191" s="39">
        <v>24.95</v>
      </c>
      <c r="D3191" s="39">
        <v>29.95</v>
      </c>
      <c r="E3191" t="s">
        <v>47</v>
      </c>
    </row>
    <row r="3192" spans="1:5" x14ac:dyDescent="0.25">
      <c r="A3192">
        <v>7922</v>
      </c>
      <c r="B3192" s="39">
        <v>19.95</v>
      </c>
      <c r="C3192" s="39">
        <v>24.95</v>
      </c>
      <c r="D3192" s="39">
        <v>29.95</v>
      </c>
      <c r="E3192" t="s">
        <v>47</v>
      </c>
    </row>
    <row r="3193" spans="1:5" x14ac:dyDescent="0.25">
      <c r="A3193">
        <v>7923</v>
      </c>
      <c r="B3193" s="39">
        <v>19.95</v>
      </c>
      <c r="C3193" s="39">
        <v>24.95</v>
      </c>
      <c r="D3193" s="39">
        <v>29.95</v>
      </c>
      <c r="E3193" t="s">
        <v>47</v>
      </c>
    </row>
    <row r="3194" spans="1:5" x14ac:dyDescent="0.25">
      <c r="A3194">
        <v>8001</v>
      </c>
      <c r="B3194" s="39">
        <v>19.95</v>
      </c>
      <c r="C3194" s="39">
        <v>24.95</v>
      </c>
      <c r="D3194" s="39">
        <v>29.95</v>
      </c>
      <c r="E3194" t="s">
        <v>47</v>
      </c>
    </row>
    <row r="3195" spans="1:5" x14ac:dyDescent="0.25">
      <c r="A3195">
        <v>8002</v>
      </c>
      <c r="B3195" s="39">
        <v>19.95</v>
      </c>
      <c r="C3195" s="39">
        <v>24.95</v>
      </c>
      <c r="D3195" s="39">
        <v>29.95</v>
      </c>
      <c r="E3195" t="s">
        <v>47</v>
      </c>
    </row>
    <row r="3196" spans="1:5" x14ac:dyDescent="0.25">
      <c r="A3196">
        <v>8003</v>
      </c>
      <c r="B3196" s="39">
        <v>19.95</v>
      </c>
      <c r="C3196" s="39">
        <v>24.95</v>
      </c>
      <c r="D3196" s="39">
        <v>29.95</v>
      </c>
      <c r="E3196" t="s">
        <v>47</v>
      </c>
    </row>
    <row r="3197" spans="1:5" x14ac:dyDescent="0.25">
      <c r="A3197">
        <v>8004</v>
      </c>
      <c r="B3197" s="39">
        <v>19.95</v>
      </c>
      <c r="C3197" s="39">
        <v>24.95</v>
      </c>
      <c r="D3197" s="39">
        <v>29.95</v>
      </c>
      <c r="E3197" t="s">
        <v>47</v>
      </c>
    </row>
    <row r="3198" spans="1:5" x14ac:dyDescent="0.25">
      <c r="A3198">
        <v>8005</v>
      </c>
      <c r="B3198" s="39">
        <v>19.95</v>
      </c>
      <c r="C3198" s="39">
        <v>24.95</v>
      </c>
      <c r="D3198" s="39">
        <v>29.95</v>
      </c>
      <c r="E3198" t="s">
        <v>47</v>
      </c>
    </row>
    <row r="3199" spans="1:5" x14ac:dyDescent="0.25">
      <c r="A3199">
        <v>8006</v>
      </c>
      <c r="B3199" s="39">
        <v>19.95</v>
      </c>
      <c r="C3199" s="39">
        <v>24.95</v>
      </c>
      <c r="D3199" s="39">
        <v>29.95</v>
      </c>
      <c r="E3199" t="s">
        <v>47</v>
      </c>
    </row>
    <row r="3200" spans="1:5" x14ac:dyDescent="0.25">
      <c r="A3200">
        <v>8007</v>
      </c>
      <c r="B3200" s="39">
        <v>19.95</v>
      </c>
      <c r="C3200" s="39">
        <v>24.95</v>
      </c>
      <c r="D3200" s="39">
        <v>29.95</v>
      </c>
      <c r="E3200" t="s">
        <v>47</v>
      </c>
    </row>
    <row r="3201" spans="1:5" x14ac:dyDescent="0.25">
      <c r="A3201">
        <v>8008</v>
      </c>
      <c r="B3201" s="39">
        <v>19.95</v>
      </c>
      <c r="C3201" s="39">
        <v>24.95</v>
      </c>
      <c r="D3201" s="39">
        <v>29.95</v>
      </c>
      <c r="E3201" t="s">
        <v>47</v>
      </c>
    </row>
    <row r="3202" spans="1:5" x14ac:dyDescent="0.25">
      <c r="A3202">
        <v>8009</v>
      </c>
      <c r="B3202" s="39">
        <v>19.95</v>
      </c>
      <c r="C3202" s="39">
        <v>24.95</v>
      </c>
      <c r="D3202" s="39">
        <v>29.95</v>
      </c>
      <c r="E3202" t="s">
        <v>47</v>
      </c>
    </row>
    <row r="3203" spans="1:5" x14ac:dyDescent="0.25">
      <c r="A3203">
        <v>8010</v>
      </c>
      <c r="B3203" s="39">
        <v>19.95</v>
      </c>
      <c r="C3203" s="39">
        <v>24.95</v>
      </c>
      <c r="D3203" s="39">
        <v>29.95</v>
      </c>
      <c r="E3203" t="s">
        <v>47</v>
      </c>
    </row>
    <row r="3204" spans="1:5" x14ac:dyDescent="0.25">
      <c r="A3204">
        <v>8011</v>
      </c>
      <c r="B3204" s="39">
        <v>19.95</v>
      </c>
      <c r="C3204" s="39">
        <v>24.95</v>
      </c>
      <c r="D3204" s="39">
        <v>29.95</v>
      </c>
      <c r="E3204" t="s">
        <v>47</v>
      </c>
    </row>
    <row r="3205" spans="1:5" x14ac:dyDescent="0.25">
      <c r="A3205">
        <v>8012</v>
      </c>
      <c r="B3205" s="39">
        <v>19.95</v>
      </c>
      <c r="C3205" s="39">
        <v>24.95</v>
      </c>
      <c r="D3205" s="39">
        <v>29.95</v>
      </c>
      <c r="E3205" t="s">
        <v>47</v>
      </c>
    </row>
    <row r="3206" spans="1:5" x14ac:dyDescent="0.25">
      <c r="A3206">
        <v>8045</v>
      </c>
      <c r="B3206" s="39">
        <v>19.95</v>
      </c>
      <c r="C3206" s="39">
        <v>24.95</v>
      </c>
      <c r="D3206" s="39">
        <v>29.95</v>
      </c>
      <c r="E3206" t="s">
        <v>47</v>
      </c>
    </row>
    <row r="3207" spans="1:5" x14ac:dyDescent="0.25">
      <c r="A3207">
        <v>8051</v>
      </c>
      <c r="B3207" s="39">
        <v>19.95</v>
      </c>
      <c r="C3207" s="39">
        <v>24.95</v>
      </c>
      <c r="D3207" s="39">
        <v>29.95</v>
      </c>
      <c r="E3207" t="s">
        <v>47</v>
      </c>
    </row>
    <row r="3208" spans="1:5" x14ac:dyDescent="0.25">
      <c r="A3208">
        <v>8060</v>
      </c>
      <c r="B3208" s="39">
        <v>19.95</v>
      </c>
      <c r="C3208" s="39">
        <v>24.95</v>
      </c>
      <c r="D3208" s="39">
        <v>29.95</v>
      </c>
      <c r="E3208" t="s">
        <v>47</v>
      </c>
    </row>
    <row r="3209" spans="1:5" x14ac:dyDescent="0.25">
      <c r="A3209">
        <v>8061</v>
      </c>
      <c r="B3209" s="39">
        <v>19.95</v>
      </c>
      <c r="C3209" s="39">
        <v>24.95</v>
      </c>
      <c r="D3209" s="39">
        <v>29.95</v>
      </c>
      <c r="E3209" t="s">
        <v>47</v>
      </c>
    </row>
    <row r="3210" spans="1:5" x14ac:dyDescent="0.25">
      <c r="A3210">
        <v>8066</v>
      </c>
      <c r="B3210" s="39">
        <v>19.95</v>
      </c>
      <c r="C3210" s="39">
        <v>24.95</v>
      </c>
      <c r="D3210" s="39">
        <v>29.95</v>
      </c>
      <c r="E3210" t="s">
        <v>47</v>
      </c>
    </row>
    <row r="3211" spans="1:5" x14ac:dyDescent="0.25">
      <c r="A3211">
        <v>8069</v>
      </c>
      <c r="B3211" s="39">
        <v>19.95</v>
      </c>
      <c r="C3211" s="39">
        <v>24.95</v>
      </c>
      <c r="D3211" s="39">
        <v>29.95</v>
      </c>
      <c r="E3211" t="s">
        <v>47</v>
      </c>
    </row>
    <row r="3212" spans="1:5" x14ac:dyDescent="0.25">
      <c r="A3212">
        <v>8070</v>
      </c>
      <c r="B3212" s="39">
        <v>19.95</v>
      </c>
      <c r="C3212" s="39">
        <v>24.95</v>
      </c>
      <c r="D3212" s="39">
        <v>29.95</v>
      </c>
      <c r="E3212" t="s">
        <v>47</v>
      </c>
    </row>
    <row r="3213" spans="1:5" x14ac:dyDescent="0.25">
      <c r="A3213">
        <v>8071</v>
      </c>
      <c r="B3213" s="39">
        <v>19.95</v>
      </c>
      <c r="C3213" s="39">
        <v>24.95</v>
      </c>
      <c r="D3213" s="39">
        <v>29.95</v>
      </c>
      <c r="E3213" t="s">
        <v>47</v>
      </c>
    </row>
    <row r="3214" spans="1:5" x14ac:dyDescent="0.25">
      <c r="A3214">
        <v>8102</v>
      </c>
      <c r="B3214" s="39">
        <v>19.95</v>
      </c>
      <c r="C3214" s="39">
        <v>24.95</v>
      </c>
      <c r="D3214" s="39">
        <v>29.95</v>
      </c>
      <c r="E3214" t="s">
        <v>47</v>
      </c>
    </row>
    <row r="3215" spans="1:5" x14ac:dyDescent="0.25">
      <c r="A3215">
        <v>8103</v>
      </c>
      <c r="B3215" s="39">
        <v>19.95</v>
      </c>
      <c r="C3215" s="39">
        <v>24.95</v>
      </c>
      <c r="D3215" s="39">
        <v>29.95</v>
      </c>
      <c r="E3215" t="s">
        <v>47</v>
      </c>
    </row>
    <row r="3216" spans="1:5" x14ac:dyDescent="0.25">
      <c r="A3216">
        <v>8107</v>
      </c>
      <c r="B3216" s="39">
        <v>19.95</v>
      </c>
      <c r="C3216" s="39">
        <v>24.95</v>
      </c>
      <c r="D3216" s="39">
        <v>29.95</v>
      </c>
      <c r="E3216" t="s">
        <v>47</v>
      </c>
    </row>
    <row r="3217" spans="1:5" x14ac:dyDescent="0.25">
      <c r="A3217">
        <v>8108</v>
      </c>
      <c r="B3217" s="39">
        <v>19.95</v>
      </c>
      <c r="C3217" s="39">
        <v>24.95</v>
      </c>
      <c r="D3217" s="39">
        <v>29.95</v>
      </c>
      <c r="E3217" t="s">
        <v>47</v>
      </c>
    </row>
    <row r="3218" spans="1:5" x14ac:dyDescent="0.25">
      <c r="A3218">
        <v>8111</v>
      </c>
      <c r="B3218" s="39">
        <v>19.95</v>
      </c>
      <c r="C3218" s="39">
        <v>24.95</v>
      </c>
      <c r="D3218" s="39">
        <v>29.95</v>
      </c>
      <c r="E3218" t="s">
        <v>47</v>
      </c>
    </row>
    <row r="3219" spans="1:5" x14ac:dyDescent="0.25">
      <c r="A3219">
        <v>8120</v>
      </c>
      <c r="B3219" s="39">
        <v>19.95</v>
      </c>
      <c r="C3219" s="39">
        <v>24.95</v>
      </c>
      <c r="D3219" s="39">
        <v>29.95</v>
      </c>
      <c r="E3219" t="s">
        <v>47</v>
      </c>
    </row>
    <row r="3220" spans="1:5" x14ac:dyDescent="0.25">
      <c r="A3220">
        <v>8205</v>
      </c>
      <c r="B3220" s="39">
        <v>19.95</v>
      </c>
      <c r="C3220" s="39">
        <v>24.95</v>
      </c>
      <c r="D3220" s="39">
        <v>29.95</v>
      </c>
      <c r="E3220" t="s">
        <v>47</v>
      </c>
    </row>
    <row r="3221" spans="1:5" x14ac:dyDescent="0.25">
      <c r="A3221">
        <v>8383</v>
      </c>
      <c r="B3221" s="39">
        <v>19.95</v>
      </c>
      <c r="C3221" s="39">
        <v>24.95</v>
      </c>
      <c r="D3221" s="39">
        <v>29.95</v>
      </c>
      <c r="E3221" t="s">
        <v>47</v>
      </c>
    </row>
    <row r="3222" spans="1:5" x14ac:dyDescent="0.25">
      <c r="A3222">
        <v>8386</v>
      </c>
      <c r="B3222" s="39">
        <v>19.95</v>
      </c>
      <c r="C3222" s="39">
        <v>24.95</v>
      </c>
      <c r="D3222" s="39">
        <v>29.95</v>
      </c>
      <c r="E3222" t="s">
        <v>47</v>
      </c>
    </row>
    <row r="3223" spans="1:5" x14ac:dyDescent="0.25">
      <c r="A3223">
        <v>8388</v>
      </c>
      <c r="B3223" s="39">
        <v>19.95</v>
      </c>
      <c r="C3223" s="39">
        <v>24.95</v>
      </c>
      <c r="D3223" s="39">
        <v>29.95</v>
      </c>
      <c r="E3223" t="s">
        <v>47</v>
      </c>
    </row>
    <row r="3224" spans="1:5" x14ac:dyDescent="0.25">
      <c r="A3224">
        <v>8390</v>
      </c>
      <c r="B3224" s="39">
        <v>19.95</v>
      </c>
      <c r="C3224" s="39">
        <v>24.95</v>
      </c>
      <c r="D3224" s="39">
        <v>29.95</v>
      </c>
      <c r="E3224" t="s">
        <v>47</v>
      </c>
    </row>
    <row r="3225" spans="1:5" x14ac:dyDescent="0.25">
      <c r="A3225">
        <v>8393</v>
      </c>
      <c r="B3225" s="39">
        <v>19.95</v>
      </c>
      <c r="C3225" s="39">
        <v>24.95</v>
      </c>
      <c r="D3225" s="39">
        <v>29.95</v>
      </c>
      <c r="E3225" t="s">
        <v>47</v>
      </c>
    </row>
    <row r="3226" spans="1:5" x14ac:dyDescent="0.25">
      <c r="A3226">
        <v>8394</v>
      </c>
      <c r="B3226" s="39">
        <v>19.95</v>
      </c>
      <c r="C3226" s="39">
        <v>24.95</v>
      </c>
      <c r="D3226" s="39">
        <v>29.95</v>
      </c>
      <c r="E3226" t="s">
        <v>47</v>
      </c>
    </row>
    <row r="3227" spans="1:5" x14ac:dyDescent="0.25">
      <c r="A3227">
        <v>8396</v>
      </c>
      <c r="B3227" s="39">
        <v>19.95</v>
      </c>
      <c r="C3227" s="39">
        <v>24.95</v>
      </c>
      <c r="D3227" s="39">
        <v>29.95</v>
      </c>
      <c r="E3227" t="s">
        <v>47</v>
      </c>
    </row>
    <row r="3228" spans="1:5" x14ac:dyDescent="0.25">
      <c r="A3228">
        <v>8399</v>
      </c>
      <c r="B3228" s="39">
        <v>19.95</v>
      </c>
      <c r="C3228" s="39">
        <v>24.95</v>
      </c>
      <c r="D3228" s="39">
        <v>29.95</v>
      </c>
      <c r="E3228" t="s">
        <v>47</v>
      </c>
    </row>
    <row r="3229" spans="1:5" x14ac:dyDescent="0.25">
      <c r="A3229">
        <v>8511</v>
      </c>
      <c r="B3229" s="39">
        <v>19.95</v>
      </c>
      <c r="C3229" s="39">
        <v>24.95</v>
      </c>
      <c r="D3229" s="39">
        <v>29.95</v>
      </c>
      <c r="E3229" t="s">
        <v>47</v>
      </c>
    </row>
    <row r="3230" spans="1:5" x14ac:dyDescent="0.25">
      <c r="A3230">
        <v>8627</v>
      </c>
      <c r="B3230" s="39">
        <v>19.95</v>
      </c>
      <c r="C3230" s="39">
        <v>24.95</v>
      </c>
      <c r="D3230" s="39">
        <v>29.95</v>
      </c>
      <c r="E3230" t="s">
        <v>47</v>
      </c>
    </row>
    <row r="3231" spans="1:5" x14ac:dyDescent="0.25">
      <c r="A3231">
        <v>8785</v>
      </c>
      <c r="B3231" s="39">
        <v>19.95</v>
      </c>
      <c r="C3231" s="39">
        <v>24.95</v>
      </c>
      <c r="D3231" s="39">
        <v>29.95</v>
      </c>
      <c r="E3231" t="s">
        <v>47</v>
      </c>
    </row>
    <row r="3232" spans="1:5" x14ac:dyDescent="0.25">
      <c r="A3232">
        <v>9000</v>
      </c>
      <c r="B3232" s="39">
        <v>19.95</v>
      </c>
      <c r="C3232" s="39">
        <v>24.95</v>
      </c>
      <c r="D3232" s="39">
        <v>29.95</v>
      </c>
      <c r="E3232" t="s">
        <v>47</v>
      </c>
    </row>
    <row r="3233" spans="1:5" x14ac:dyDescent="0.25">
      <c r="A3233">
        <v>9001</v>
      </c>
      <c r="B3233" s="39">
        <v>19.95</v>
      </c>
      <c r="C3233" s="39">
        <v>24.95</v>
      </c>
      <c r="D3233" s="39">
        <v>29.95</v>
      </c>
      <c r="E3233" t="s">
        <v>47</v>
      </c>
    </row>
    <row r="3234" spans="1:5" x14ac:dyDescent="0.25">
      <c r="A3234">
        <v>9002</v>
      </c>
      <c r="B3234" s="39">
        <v>19.95</v>
      </c>
      <c r="C3234" s="39">
        <v>24.95</v>
      </c>
      <c r="D3234" s="39">
        <v>29.95</v>
      </c>
      <c r="E3234" t="s">
        <v>47</v>
      </c>
    </row>
    <row r="3235" spans="1:5" x14ac:dyDescent="0.25">
      <c r="A3235">
        <v>9005</v>
      </c>
      <c r="B3235" s="39">
        <v>19.95</v>
      </c>
      <c r="C3235" s="39">
        <v>24.95</v>
      </c>
      <c r="D3235" s="39">
        <v>29.95</v>
      </c>
      <c r="E3235" t="s">
        <v>47</v>
      </c>
    </row>
    <row r="3236" spans="1:5" x14ac:dyDescent="0.25">
      <c r="A3236">
        <v>9007</v>
      </c>
      <c r="B3236" s="39">
        <v>19.95</v>
      </c>
      <c r="C3236" s="39">
        <v>24.95</v>
      </c>
      <c r="D3236" s="39">
        <v>29.95</v>
      </c>
      <c r="E3236" t="s">
        <v>47</v>
      </c>
    </row>
    <row r="3237" spans="1:5" x14ac:dyDescent="0.25">
      <c r="A3237">
        <v>9008</v>
      </c>
      <c r="B3237" s="39">
        <v>19.95</v>
      </c>
      <c r="C3237" s="39">
        <v>24.95</v>
      </c>
      <c r="D3237" s="39">
        <v>29.95</v>
      </c>
      <c r="E3237" t="s">
        <v>47</v>
      </c>
    </row>
    <row r="3238" spans="1:5" x14ac:dyDescent="0.25">
      <c r="A3238">
        <v>9009</v>
      </c>
      <c r="B3238" s="39">
        <v>19.95</v>
      </c>
      <c r="C3238" s="39">
        <v>24.95</v>
      </c>
      <c r="D3238" s="39">
        <v>29.95</v>
      </c>
      <c r="E3238" t="s">
        <v>47</v>
      </c>
    </row>
    <row r="3239" spans="1:5" x14ac:dyDescent="0.25">
      <c r="A3239">
        <v>9010</v>
      </c>
      <c r="B3239" s="39">
        <v>19.95</v>
      </c>
      <c r="C3239" s="39">
        <v>24.95</v>
      </c>
      <c r="D3239" s="39">
        <v>29.95</v>
      </c>
      <c r="E3239" t="s">
        <v>47</v>
      </c>
    </row>
    <row r="3240" spans="1:5" x14ac:dyDescent="0.25">
      <c r="A3240">
        <v>9013</v>
      </c>
      <c r="B3240" s="39">
        <v>19.95</v>
      </c>
      <c r="C3240" s="39">
        <v>24.95</v>
      </c>
      <c r="D3240" s="39">
        <v>29.95</v>
      </c>
      <c r="E3240" t="s">
        <v>47</v>
      </c>
    </row>
    <row r="3241" spans="1:5" x14ac:dyDescent="0.25">
      <c r="A3241">
        <v>9015</v>
      </c>
      <c r="B3241" s="39">
        <v>19.95</v>
      </c>
      <c r="C3241" s="39">
        <v>24.95</v>
      </c>
      <c r="D3241" s="39">
        <v>29.95</v>
      </c>
      <c r="E3241" t="s">
        <v>47</v>
      </c>
    </row>
    <row r="3242" spans="1:5" x14ac:dyDescent="0.25">
      <c r="A3242">
        <v>9016</v>
      </c>
      <c r="B3242" s="39">
        <v>19.95</v>
      </c>
      <c r="C3242" s="39">
        <v>24.95</v>
      </c>
      <c r="D3242" s="39">
        <v>29.95</v>
      </c>
      <c r="E3242" t="s">
        <v>47</v>
      </c>
    </row>
    <row r="3243" spans="1:5" x14ac:dyDescent="0.25">
      <c r="A3243">
        <v>9017</v>
      </c>
      <c r="B3243" s="39">
        <v>19.95</v>
      </c>
      <c r="C3243" s="39">
        <v>24.95</v>
      </c>
      <c r="D3243" s="39">
        <v>29.95</v>
      </c>
      <c r="E3243" t="s">
        <v>47</v>
      </c>
    </row>
    <row r="3244" spans="1:5" x14ac:dyDescent="0.25">
      <c r="A3244">
        <v>9018</v>
      </c>
      <c r="B3244" s="39">
        <v>19.95</v>
      </c>
      <c r="C3244" s="39">
        <v>24.95</v>
      </c>
      <c r="D3244" s="39">
        <v>29.95</v>
      </c>
      <c r="E3244" t="s">
        <v>47</v>
      </c>
    </row>
    <row r="3245" spans="1:5" x14ac:dyDescent="0.25">
      <c r="A3245">
        <v>9019</v>
      </c>
      <c r="B3245" s="39">
        <v>19.95</v>
      </c>
      <c r="C3245" s="39">
        <v>24.95</v>
      </c>
      <c r="D3245" s="39">
        <v>29.95</v>
      </c>
      <c r="E3245" t="s">
        <v>47</v>
      </c>
    </row>
    <row r="3246" spans="1:5" x14ac:dyDescent="0.25">
      <c r="A3246">
        <v>9020</v>
      </c>
      <c r="B3246" s="39">
        <v>19.95</v>
      </c>
      <c r="C3246" s="39">
        <v>24.95</v>
      </c>
      <c r="D3246" s="39">
        <v>29.95</v>
      </c>
      <c r="E3246" t="s">
        <v>47</v>
      </c>
    </row>
    <row r="3247" spans="1:5" x14ac:dyDescent="0.25">
      <c r="A3247">
        <v>9021</v>
      </c>
      <c r="B3247" s="39">
        <v>19.95</v>
      </c>
      <c r="C3247" s="39">
        <v>24.95</v>
      </c>
      <c r="D3247" s="39">
        <v>29.95</v>
      </c>
      <c r="E3247" t="s">
        <v>47</v>
      </c>
    </row>
    <row r="3248" spans="1:5" x14ac:dyDescent="0.25">
      <c r="A3248">
        <v>9022</v>
      </c>
      <c r="B3248" s="39">
        <v>19.95</v>
      </c>
      <c r="C3248" s="39">
        <v>24.95</v>
      </c>
      <c r="D3248" s="39">
        <v>29.95</v>
      </c>
      <c r="E3248" t="s">
        <v>47</v>
      </c>
    </row>
    <row r="3249" spans="1:5" x14ac:dyDescent="0.25">
      <c r="A3249">
        <v>9023</v>
      </c>
      <c r="B3249" s="39">
        <v>19.95</v>
      </c>
      <c r="C3249" s="39">
        <v>24.95</v>
      </c>
      <c r="D3249" s="39">
        <v>29.95</v>
      </c>
      <c r="E3249" t="s">
        <v>47</v>
      </c>
    </row>
    <row r="3250" spans="1:5" x14ac:dyDescent="0.25">
      <c r="A3250">
        <v>9464</v>
      </c>
      <c r="B3250" s="39">
        <v>19.95</v>
      </c>
      <c r="C3250" s="39">
        <v>24.95</v>
      </c>
      <c r="D3250" s="39">
        <v>29.95</v>
      </c>
      <c r="E3250" t="s">
        <v>47</v>
      </c>
    </row>
    <row r="3251" spans="1:5" x14ac:dyDescent="0.25">
      <c r="A3251">
        <v>9600</v>
      </c>
      <c r="B3251" s="39">
        <v>19.95</v>
      </c>
      <c r="C3251" s="39">
        <v>24.95</v>
      </c>
      <c r="D3251" s="39">
        <v>29.95</v>
      </c>
      <c r="E3251" t="s">
        <v>47</v>
      </c>
    </row>
    <row r="3252" spans="1:5" x14ac:dyDescent="0.25">
      <c r="A3252">
        <v>9726</v>
      </c>
      <c r="B3252" s="39">
        <v>19.95</v>
      </c>
      <c r="C3252" s="39">
        <v>24.95</v>
      </c>
      <c r="D3252" s="39">
        <v>29.95</v>
      </c>
      <c r="E3252" t="s">
        <v>47</v>
      </c>
    </row>
    <row r="3253" spans="1:5" x14ac:dyDescent="0.25">
      <c r="A3253">
        <v>9901</v>
      </c>
      <c r="B3253" s="39">
        <v>19.95</v>
      </c>
      <c r="C3253" s="39">
        <v>24.95</v>
      </c>
      <c r="D3253" s="39">
        <v>29.95</v>
      </c>
      <c r="E3253" t="s">
        <v>47</v>
      </c>
    </row>
    <row r="3254" spans="1:5" x14ac:dyDescent="0.25">
      <c r="A3254">
        <v>9902</v>
      </c>
      <c r="B3254" s="39">
        <v>19.95</v>
      </c>
      <c r="C3254" s="39">
        <v>24.95</v>
      </c>
      <c r="D3254" s="39">
        <v>29.95</v>
      </c>
      <c r="E3254" t="s">
        <v>47</v>
      </c>
    </row>
    <row r="3255" spans="1:5" x14ac:dyDescent="0.25">
      <c r="A3255">
        <v>9903</v>
      </c>
      <c r="B3255" s="39">
        <v>19.95</v>
      </c>
      <c r="C3255" s="39">
        <v>24.95</v>
      </c>
      <c r="D3255" s="39">
        <v>29.95</v>
      </c>
      <c r="E3255" t="s">
        <v>47</v>
      </c>
    </row>
    <row r="3256" spans="1:5" x14ac:dyDescent="0.25">
      <c r="A3256">
        <v>9904</v>
      </c>
      <c r="B3256" s="39">
        <v>19.95</v>
      </c>
      <c r="C3256" s="39">
        <v>24.95</v>
      </c>
      <c r="D3256" s="39">
        <v>29.95</v>
      </c>
      <c r="E3256" t="s">
        <v>47</v>
      </c>
    </row>
    <row r="3257" spans="1:5" x14ac:dyDescent="0.25">
      <c r="A3257">
        <v>9905</v>
      </c>
      <c r="B3257" s="39">
        <v>19.95</v>
      </c>
      <c r="C3257" s="39">
        <v>24.95</v>
      </c>
      <c r="D3257" s="39">
        <v>29.95</v>
      </c>
      <c r="E3257" t="s">
        <v>47</v>
      </c>
    </row>
    <row r="3258" spans="1:5" x14ac:dyDescent="0.25">
      <c r="A3258">
        <v>9906</v>
      </c>
      <c r="B3258" s="39">
        <v>19.95</v>
      </c>
      <c r="C3258" s="39">
        <v>24.95</v>
      </c>
      <c r="D3258" s="39">
        <v>29.95</v>
      </c>
      <c r="E3258" t="s">
        <v>47</v>
      </c>
    </row>
    <row r="3259" spans="1:5" x14ac:dyDescent="0.25">
      <c r="A3259">
        <v>9907</v>
      </c>
      <c r="B3259" s="39">
        <v>19.95</v>
      </c>
      <c r="C3259" s="39">
        <v>24.95</v>
      </c>
      <c r="D3259" s="39">
        <v>29.95</v>
      </c>
      <c r="E3259" t="s">
        <v>47</v>
      </c>
    </row>
    <row r="3260" spans="1:5" x14ac:dyDescent="0.25">
      <c r="A3260">
        <v>9908</v>
      </c>
      <c r="B3260" s="39">
        <v>19.95</v>
      </c>
      <c r="C3260" s="39">
        <v>24.95</v>
      </c>
      <c r="D3260" s="39">
        <v>29.95</v>
      </c>
      <c r="E3260" t="s">
        <v>47</v>
      </c>
    </row>
    <row r="3261" spans="1:5" x14ac:dyDescent="0.25">
      <c r="A3261">
        <v>9909</v>
      </c>
      <c r="B3261" s="39">
        <v>19.95</v>
      </c>
      <c r="C3261" s="39">
        <v>24.95</v>
      </c>
      <c r="D3261" s="39">
        <v>29.95</v>
      </c>
      <c r="E3261" t="s">
        <v>47</v>
      </c>
    </row>
    <row r="3262" spans="1:5" x14ac:dyDescent="0.25">
      <c r="A3262">
        <v>9943</v>
      </c>
      <c r="B3262" s="39">
        <v>19.95</v>
      </c>
      <c r="C3262" s="39">
        <v>24.95</v>
      </c>
      <c r="D3262" s="39">
        <v>29.95</v>
      </c>
      <c r="E3262" t="s">
        <v>47</v>
      </c>
    </row>
    <row r="3263" spans="1:5" x14ac:dyDescent="0.25">
      <c r="A3263">
        <v>9944</v>
      </c>
      <c r="B3263" s="39">
        <v>19.95</v>
      </c>
      <c r="C3263" s="39">
        <v>24.95</v>
      </c>
      <c r="D3263" s="39">
        <v>29.95</v>
      </c>
      <c r="E3263" t="s">
        <v>47</v>
      </c>
    </row>
    <row r="3264" spans="1:5" x14ac:dyDescent="0.25">
      <c r="A3264">
        <v>9996</v>
      </c>
      <c r="B3264" s="39">
        <v>19.95</v>
      </c>
      <c r="C3264" s="39">
        <v>24.95</v>
      </c>
      <c r="D3264" s="39">
        <v>29.95</v>
      </c>
      <c r="E3264" t="s">
        <v>47</v>
      </c>
    </row>
    <row r="3265" spans="1:5" x14ac:dyDescent="0.25">
      <c r="A3265">
        <v>9999</v>
      </c>
      <c r="B3265" s="39">
        <v>19.95</v>
      </c>
      <c r="C3265" s="39">
        <v>24.95</v>
      </c>
      <c r="D3265" s="39">
        <v>29.95</v>
      </c>
      <c r="E3265" t="s">
        <v>47</v>
      </c>
    </row>
  </sheetData>
  <sortState xmlns:xlrd2="http://schemas.microsoft.com/office/spreadsheetml/2017/richdata2" ref="A2:F1998">
    <sortCondition ref="A2:A19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9F65-C5C6-4176-8AA2-037E931B8144}">
  <dimension ref="A1:N212"/>
  <sheetViews>
    <sheetView workbookViewId="0">
      <selection activeCell="I2" sqref="I2"/>
    </sheetView>
  </sheetViews>
  <sheetFormatPr defaultRowHeight="15" x14ac:dyDescent="0.25"/>
  <cols>
    <col min="1" max="1" width="24.7109375" bestFit="1" customWidth="1"/>
    <col min="2" max="3" width="8.85546875" style="58"/>
    <col min="4" max="4" width="11.7109375" style="36" bestFit="1" customWidth="1"/>
    <col min="5" max="5" width="11.7109375" style="36" customWidth="1"/>
    <col min="6" max="6" width="10.42578125" style="37" bestFit="1" customWidth="1"/>
    <col min="7" max="8" width="10.42578125" style="37" customWidth="1"/>
    <col min="9" max="9" width="13.28515625" style="51" bestFit="1" customWidth="1"/>
    <col min="10" max="10" width="17.7109375" style="44" bestFit="1" customWidth="1"/>
    <col min="12" max="12" width="17" bestFit="1" customWidth="1"/>
    <col min="13" max="13" width="11.140625" bestFit="1" customWidth="1"/>
    <col min="14" max="14" width="19.85546875" bestFit="1" customWidth="1"/>
  </cols>
  <sheetData>
    <row r="1" spans="1:14" x14ac:dyDescent="0.25">
      <c r="A1" s="52" t="s">
        <v>156</v>
      </c>
      <c r="B1" s="60" t="s">
        <v>155</v>
      </c>
      <c r="C1" s="60" t="s">
        <v>171</v>
      </c>
      <c r="D1" s="53" t="s">
        <v>38</v>
      </c>
      <c r="E1" s="53" t="s">
        <v>1</v>
      </c>
      <c r="F1" s="54" t="s">
        <v>39</v>
      </c>
      <c r="G1" s="54" t="s">
        <v>157</v>
      </c>
      <c r="H1" s="54" t="s">
        <v>158</v>
      </c>
      <c r="I1" s="55" t="s">
        <v>40</v>
      </c>
      <c r="J1" s="56" t="s">
        <v>50</v>
      </c>
      <c r="L1" s="46" t="s">
        <v>43</v>
      </c>
      <c r="M1" s="45"/>
      <c r="N1" s="45"/>
    </row>
    <row r="2" spans="1:14" x14ac:dyDescent="0.25">
      <c r="A2" s="36">
        <f>'Bulk Address Form'!B15</f>
        <v>0</v>
      </c>
      <c r="B2" s="57">
        <f>_xlfn.XLOOKUP(A2,Weights!B:B,Weights!C:C,1)</f>
        <v>1</v>
      </c>
      <c r="C2" s="57">
        <f>'Bulk Address Form'!C15</f>
        <v>0</v>
      </c>
      <c r="D2" s="36">
        <f>'Bulk Address Form'!I15</f>
        <v>0</v>
      </c>
      <c r="E2" s="42">
        <f>'Bulk Address Form'!H15</f>
        <v>0</v>
      </c>
      <c r="F2" s="59" t="str">
        <f>IF(B2&lt;5,_xlfn.XLOOKUP(D2,Postodes!A:A,Postodes!B:B,"NA"),0)</f>
        <v>NA</v>
      </c>
      <c r="G2" s="59">
        <f>IF(AND(B2&gt;4.9,B2&lt;6.9),_xlfn.XLOOKUP(D2,Postodes!A:A,Postodes!C:C,"NA"),0)</f>
        <v>0</v>
      </c>
      <c r="H2" s="59">
        <f>IF(B2&gt;6.9,_xlfn.XLOOKUP(D2,Postodes!A:A,Postodes!D:D,"NA"),0)</f>
        <v>0</v>
      </c>
      <c r="I2" s="50">
        <f>MAX(F2:H2)+(('Bulk Address Form'!C15-1)*10)</f>
        <v>-10</v>
      </c>
      <c r="J2" s="47" t="str">
        <f>_xlfn.XLOOKUP(D2,Postodes!A:A,Postodes!E:E,"NA")</f>
        <v>NA</v>
      </c>
    </row>
    <row r="3" spans="1:14" x14ac:dyDescent="0.25">
      <c r="A3" s="36">
        <f>'Bulk Address Form'!B16</f>
        <v>0</v>
      </c>
      <c r="B3" s="57">
        <f>_xlfn.XLOOKUP(A3,Weights!B:B,Weights!C:C,1)</f>
        <v>1</v>
      </c>
      <c r="C3" s="57">
        <f>'Bulk Address Form'!C16</f>
        <v>0</v>
      </c>
      <c r="D3" s="36">
        <f>'Bulk Address Form'!I16</f>
        <v>0</v>
      </c>
      <c r="E3" s="42">
        <f>'Bulk Address Form'!H16</f>
        <v>0</v>
      </c>
      <c r="F3" s="59" t="str">
        <f>IF(B3&lt;5,_xlfn.XLOOKUP(D3,Postodes!A:A,Postodes!B:B,"NA"),0)</f>
        <v>NA</v>
      </c>
      <c r="G3" s="59">
        <f>IF(AND(B3&gt;4.9,B3&lt;6.9),_xlfn.XLOOKUP(D3,Postodes!A:A,Postodes!C:C,"NA"),0)</f>
        <v>0</v>
      </c>
      <c r="H3" s="59">
        <f>IF(B3&gt;6.9,_xlfn.XLOOKUP(D3,Postodes!A:A,Postodes!D:D,"NA"),0)</f>
        <v>0</v>
      </c>
      <c r="I3" s="50">
        <f>MAX(F3:H3)+(('Bulk Address Form'!C16-1)*10)</f>
        <v>-10</v>
      </c>
      <c r="J3" s="47" t="str">
        <f>_xlfn.XLOOKUP(D3,Postodes!A:A,Postodes!E:E,"NA")</f>
        <v>NA</v>
      </c>
      <c r="L3" s="64" t="s">
        <v>169</v>
      </c>
    </row>
    <row r="4" spans="1:14" x14ac:dyDescent="0.25">
      <c r="A4" s="36">
        <f>'Bulk Address Form'!B17</f>
        <v>0</v>
      </c>
      <c r="B4" s="57">
        <f>_xlfn.XLOOKUP(A4,Weights!B:B,Weights!C:C,1)</f>
        <v>1</v>
      </c>
      <c r="C4" s="57">
        <f>'Bulk Address Form'!C17</f>
        <v>0</v>
      </c>
      <c r="D4" s="36">
        <f>'Bulk Address Form'!I17</f>
        <v>0</v>
      </c>
      <c r="E4" s="42">
        <f>'Bulk Address Form'!H17</f>
        <v>0</v>
      </c>
      <c r="F4" s="59" t="str">
        <f>IF(B4&lt;5,_xlfn.XLOOKUP(D4,Postodes!A:A,Postodes!B:B,"NA"),0)</f>
        <v>NA</v>
      </c>
      <c r="G4" s="59">
        <f>IF(AND(B4&gt;4.9,B4&lt;6.9),_xlfn.XLOOKUP(D4,Postodes!A:A,Postodes!C:C,"NA"),0)</f>
        <v>0</v>
      </c>
      <c r="H4" s="59">
        <f>IF(B4&gt;6.9,_xlfn.XLOOKUP(D4,Postodes!A:A,Postodes!D:D,"NA"),0)</f>
        <v>0</v>
      </c>
      <c r="I4" s="50">
        <f>MAX(F4:H4)+(('Bulk Address Form'!C17-1)*10)</f>
        <v>-10</v>
      </c>
      <c r="J4" s="47" t="str">
        <f>_xlfn.XLOOKUP(D4,Postodes!A:A,Postodes!E:E,"NA")</f>
        <v>NA</v>
      </c>
      <c r="L4" s="43" t="s">
        <v>41</v>
      </c>
      <c r="M4" t="s">
        <v>172</v>
      </c>
      <c r="N4" t="s">
        <v>44</v>
      </c>
    </row>
    <row r="5" spans="1:14" x14ac:dyDescent="0.25">
      <c r="A5" s="36">
        <f>'Bulk Address Form'!B18</f>
        <v>0</v>
      </c>
      <c r="B5" s="57">
        <f>_xlfn.XLOOKUP(A5,Weights!B:B,Weights!C:C,1)</f>
        <v>1</v>
      </c>
      <c r="C5" s="57">
        <f>'Bulk Address Form'!C18</f>
        <v>0</v>
      </c>
      <c r="D5" s="36">
        <f>'Bulk Address Form'!I18</f>
        <v>0</v>
      </c>
      <c r="E5" s="42">
        <f>'Bulk Address Form'!H18</f>
        <v>0</v>
      </c>
      <c r="F5" s="59" t="str">
        <f>IF(B5&lt;5,_xlfn.XLOOKUP(D5,Postodes!A:A,Postodes!B:B,"NA"),0)</f>
        <v>NA</v>
      </c>
      <c r="G5" s="59">
        <f>IF(AND(B5&gt;4.9,B5&lt;6.9),_xlfn.XLOOKUP(D5,Postodes!A:A,Postodes!C:C,"NA"),0)</f>
        <v>0</v>
      </c>
      <c r="H5" s="59">
        <f>IF(B5&gt;6.9,_xlfn.XLOOKUP(D5,Postodes!A:A,Postodes!D:D,"NA"),0)</f>
        <v>0</v>
      </c>
      <c r="I5" s="50">
        <f>MAX(F5:H5)+(('Bulk Address Form'!C18-1)*10)</f>
        <v>-10</v>
      </c>
      <c r="J5" s="47" t="str">
        <f>_xlfn.XLOOKUP(D5,Postodes!A:A,Postodes!E:E,"NA")</f>
        <v>NA</v>
      </c>
      <c r="L5" s="44" t="s">
        <v>46</v>
      </c>
      <c r="M5">
        <v>4</v>
      </c>
      <c r="N5" s="81">
        <v>71.8</v>
      </c>
    </row>
    <row r="6" spans="1:14" x14ac:dyDescent="0.25">
      <c r="A6" s="36">
        <f>'Bulk Address Form'!B19</f>
        <v>0</v>
      </c>
      <c r="B6" s="57">
        <f>_xlfn.XLOOKUP(A6,Weights!B:B,Weights!C:C,1)</f>
        <v>1</v>
      </c>
      <c r="C6" s="57">
        <f>'Bulk Address Form'!C19</f>
        <v>0</v>
      </c>
      <c r="D6" s="36">
        <f>'Bulk Address Form'!I19</f>
        <v>0</v>
      </c>
      <c r="E6" s="42">
        <f>'Bulk Address Form'!H19</f>
        <v>0</v>
      </c>
      <c r="F6" s="59" t="str">
        <f>IF(B6&lt;5,_xlfn.XLOOKUP(D6,Postodes!A:A,Postodes!B:B,"NA"),0)</f>
        <v>NA</v>
      </c>
      <c r="G6" s="59">
        <f>IF(AND(B6&gt;4.9,B6&lt;6.9),_xlfn.XLOOKUP(D6,Postodes!A:A,Postodes!C:C,"NA"),0)</f>
        <v>0</v>
      </c>
      <c r="H6" s="59">
        <f>IF(B6&gt;6.9,_xlfn.XLOOKUP(D6,Postodes!A:A,Postodes!D:D,"NA"),0)</f>
        <v>0</v>
      </c>
      <c r="I6" s="50">
        <f>MAX(F6:H6)+(('Bulk Address Form'!C19-1)*10)</f>
        <v>-10</v>
      </c>
      <c r="J6" s="47" t="str">
        <f>_xlfn.XLOOKUP(D6,Postodes!A:A,Postodes!E:E,"NA")</f>
        <v>NA</v>
      </c>
      <c r="L6" s="44" t="s">
        <v>47</v>
      </c>
      <c r="M6">
        <v>6</v>
      </c>
      <c r="N6" s="81">
        <v>119.7</v>
      </c>
    </row>
    <row r="7" spans="1:14" x14ac:dyDescent="0.25">
      <c r="A7" s="36">
        <f>'Bulk Address Form'!B20</f>
        <v>0</v>
      </c>
      <c r="B7" s="57">
        <f>_xlfn.XLOOKUP(A7,Weights!B:B,Weights!C:C,1)</f>
        <v>1</v>
      </c>
      <c r="C7" s="57">
        <f>'Bulk Address Form'!C20</f>
        <v>0</v>
      </c>
      <c r="D7" s="36">
        <f>'Bulk Address Form'!I20</f>
        <v>0</v>
      </c>
      <c r="E7" s="42">
        <f>'Bulk Address Form'!H20</f>
        <v>0</v>
      </c>
      <c r="F7" s="59" t="str">
        <f>IF(B7&lt;5,_xlfn.XLOOKUP(D7,Postodes!A:A,Postodes!B:B,"NA"),0)</f>
        <v>NA</v>
      </c>
      <c r="G7" s="59">
        <f>IF(AND(B7&gt;4.9,B7&lt;6.9),_xlfn.XLOOKUP(D7,Postodes!A:A,Postodes!C:C,"NA"),0)</f>
        <v>0</v>
      </c>
      <c r="H7" s="59">
        <f>IF(B7&gt;6.9,_xlfn.XLOOKUP(D7,Postodes!A:A,Postodes!D:D,"NA"),0)</f>
        <v>0</v>
      </c>
      <c r="I7" s="50">
        <f>MAX(F7:H7)+(('Bulk Address Form'!C20-1)*10)</f>
        <v>-10</v>
      </c>
      <c r="J7" s="47" t="str">
        <f>_xlfn.XLOOKUP(D7,Postodes!A:A,Postodes!E:E,"NA")</f>
        <v>NA</v>
      </c>
      <c r="L7" s="44" t="s">
        <v>48</v>
      </c>
      <c r="M7">
        <v>3</v>
      </c>
      <c r="N7" s="81">
        <v>44.849999999999994</v>
      </c>
    </row>
    <row r="8" spans="1:14" x14ac:dyDescent="0.25">
      <c r="A8" s="36">
        <f>'Bulk Address Form'!B21</f>
        <v>0</v>
      </c>
      <c r="B8" s="57">
        <f>_xlfn.XLOOKUP(A8,Weights!B:B,Weights!C:C,1)</f>
        <v>1</v>
      </c>
      <c r="C8" s="57">
        <f>'Bulk Address Form'!C21</f>
        <v>0</v>
      </c>
      <c r="D8" s="36">
        <f>'Bulk Address Form'!I21</f>
        <v>0</v>
      </c>
      <c r="E8" s="42">
        <f>'Bulk Address Form'!H21</f>
        <v>0</v>
      </c>
      <c r="F8" s="59" t="str">
        <f>IF(B8&lt;5,_xlfn.XLOOKUP(D8,Postodes!A:A,Postodes!B:B,"NA"),0)</f>
        <v>NA</v>
      </c>
      <c r="G8" s="59">
        <f>IF(AND(B8&gt;4.9,B8&lt;6.9),_xlfn.XLOOKUP(D8,Postodes!A:A,Postodes!C:C,"NA"),0)</f>
        <v>0</v>
      </c>
      <c r="H8" s="59">
        <f>IF(B8&gt;6.9,_xlfn.XLOOKUP(D8,Postodes!A:A,Postodes!D:D,"NA"),0)</f>
        <v>0</v>
      </c>
      <c r="I8" s="50">
        <f>MAX(F8:H8)+(('Bulk Address Form'!C21-1)*10)</f>
        <v>-10</v>
      </c>
      <c r="J8" s="47" t="str">
        <f>_xlfn.XLOOKUP(D8,Postodes!A:A,Postodes!E:E,"NA")</f>
        <v>NA</v>
      </c>
      <c r="L8" s="44" t="s">
        <v>160</v>
      </c>
      <c r="M8">
        <v>2</v>
      </c>
      <c r="N8" s="81">
        <v>35.9</v>
      </c>
    </row>
    <row r="9" spans="1:14" x14ac:dyDescent="0.25">
      <c r="A9" s="36">
        <f>'Bulk Address Form'!B22</f>
        <v>0</v>
      </c>
      <c r="B9" s="57">
        <f>_xlfn.XLOOKUP(A9,Weights!B:B,Weights!C:C,1)</f>
        <v>1</v>
      </c>
      <c r="C9" s="57">
        <f>'Bulk Address Form'!C22</f>
        <v>0</v>
      </c>
      <c r="D9" s="36">
        <f>'Bulk Address Form'!I22</f>
        <v>0</v>
      </c>
      <c r="E9" s="42">
        <f>'Bulk Address Form'!H22</f>
        <v>0</v>
      </c>
      <c r="F9" s="59" t="str">
        <f>IF(B9&lt;5,_xlfn.XLOOKUP(D9,Postodes!A:A,Postodes!B:B,"NA"),0)</f>
        <v>NA</v>
      </c>
      <c r="G9" s="59">
        <f>IF(AND(B9&gt;4.9,B9&lt;6.9),_xlfn.XLOOKUP(D9,Postodes!A:A,Postodes!C:C,"NA"),0)</f>
        <v>0</v>
      </c>
      <c r="H9" s="59">
        <f>IF(B9&gt;6.9,_xlfn.XLOOKUP(D9,Postodes!A:A,Postodes!D:D,"NA"),0)</f>
        <v>0</v>
      </c>
      <c r="I9" s="50">
        <f>MAX(F9:H9)+(('Bulk Address Form'!C22-1)*10)</f>
        <v>-10</v>
      </c>
      <c r="J9" s="47" t="str">
        <f>_xlfn.XLOOKUP(D9,Postodes!A:A,Postodes!E:E,"NA")</f>
        <v>NA</v>
      </c>
      <c r="L9" s="44" t="s">
        <v>42</v>
      </c>
      <c r="M9">
        <v>15</v>
      </c>
      <c r="N9" s="81">
        <v>272.25</v>
      </c>
    </row>
    <row r="10" spans="1:14" x14ac:dyDescent="0.25">
      <c r="A10" s="36">
        <f>'Bulk Address Form'!B23</f>
        <v>0</v>
      </c>
      <c r="B10" s="57">
        <f>_xlfn.XLOOKUP(A10,Weights!B:B,Weights!C:C,1)</f>
        <v>1</v>
      </c>
      <c r="C10" s="57">
        <f>'Bulk Address Form'!C23</f>
        <v>0</v>
      </c>
      <c r="D10" s="36">
        <f>'Bulk Address Form'!I23</f>
        <v>0</v>
      </c>
      <c r="E10" s="42">
        <f>'Bulk Address Form'!H23</f>
        <v>0</v>
      </c>
      <c r="F10" s="59" t="str">
        <f>IF(B10&lt;5,_xlfn.XLOOKUP(D10,Postodes!A:A,Postodes!B:B,"NA"),0)</f>
        <v>NA</v>
      </c>
      <c r="G10" s="59">
        <f>IF(AND(B10&gt;4.9,B10&lt;6.9),_xlfn.XLOOKUP(D10,Postodes!A:A,Postodes!C:C,"NA"),0)</f>
        <v>0</v>
      </c>
      <c r="H10" s="59">
        <f>IF(B10&gt;6.9,_xlfn.XLOOKUP(D10,Postodes!A:A,Postodes!D:D,"NA"),0)</f>
        <v>0</v>
      </c>
      <c r="I10" s="50">
        <f>MAX(F10:H10)+(('Bulk Address Form'!C23-1)*10)</f>
        <v>-10</v>
      </c>
      <c r="J10" s="47" t="str">
        <f>_xlfn.XLOOKUP(D10,Postodes!A:A,Postodes!E:E,"NA")</f>
        <v>NA</v>
      </c>
      <c r="L10" s="61" t="s">
        <v>49</v>
      </c>
      <c r="M10" s="39"/>
    </row>
    <row r="11" spans="1:14" x14ac:dyDescent="0.25">
      <c r="A11" s="36">
        <f>'Bulk Address Form'!B24</f>
        <v>0</v>
      </c>
      <c r="B11" s="57">
        <f>_xlfn.XLOOKUP(A11,Weights!B:B,Weights!C:C,1)</f>
        <v>1</v>
      </c>
      <c r="C11" s="57">
        <f>'Bulk Address Form'!C24</f>
        <v>0</v>
      </c>
      <c r="D11" s="36">
        <f>'Bulk Address Form'!I24</f>
        <v>0</v>
      </c>
      <c r="E11" s="42">
        <f>'Bulk Address Form'!H24</f>
        <v>0</v>
      </c>
      <c r="F11" s="59" t="str">
        <f>IF(B11&lt;5,_xlfn.XLOOKUP(D11,Postodes!A:A,Postodes!B:B,"NA"),0)</f>
        <v>NA</v>
      </c>
      <c r="G11" s="59">
        <f>IF(AND(B11&gt;4.9,B11&lt;6.9),_xlfn.XLOOKUP(D11,Postodes!A:A,Postodes!C:C,"NA"),0)</f>
        <v>0</v>
      </c>
      <c r="H11" s="59">
        <f>IF(B11&gt;6.9,_xlfn.XLOOKUP(D11,Postodes!A:A,Postodes!D:D,"NA"),0)</f>
        <v>0</v>
      </c>
      <c r="I11" s="50">
        <f>MAX(F11:H11)+(('Bulk Address Form'!C24-1)*10)</f>
        <v>-10</v>
      </c>
      <c r="J11" s="47" t="str">
        <f>_xlfn.XLOOKUP(D11,Postodes!A:A,Postodes!E:E,"NA")</f>
        <v>NA</v>
      </c>
      <c r="L11" s="61" t="s">
        <v>159</v>
      </c>
      <c r="M11" s="39"/>
    </row>
    <row r="12" spans="1:14" x14ac:dyDescent="0.25">
      <c r="A12" s="36">
        <f>'Bulk Address Form'!B25</f>
        <v>0</v>
      </c>
      <c r="B12" s="57">
        <f>_xlfn.XLOOKUP(A12,Weights!B:B,Weights!C:C,1)</f>
        <v>1</v>
      </c>
      <c r="C12" s="57">
        <f>'Bulk Address Form'!C25</f>
        <v>0</v>
      </c>
      <c r="D12" s="36">
        <f>'Bulk Address Form'!I25</f>
        <v>0</v>
      </c>
      <c r="E12" s="42">
        <f>'Bulk Address Form'!H25</f>
        <v>0</v>
      </c>
      <c r="F12" s="59" t="str">
        <f>IF(B12&lt;5,_xlfn.XLOOKUP(D12,Postodes!A:A,Postodes!B:B,"NA"),0)</f>
        <v>NA</v>
      </c>
      <c r="G12" s="59">
        <f>IF(AND(B12&gt;4.9,B12&lt;6.9),_xlfn.XLOOKUP(D12,Postodes!A:A,Postodes!C:C,"NA"),0)</f>
        <v>0</v>
      </c>
      <c r="H12" s="59">
        <f>IF(B12&gt;6.9,_xlfn.XLOOKUP(D12,Postodes!A:A,Postodes!D:D,"NA"),0)</f>
        <v>0</v>
      </c>
      <c r="I12" s="50">
        <f>MAX(F12:H12)+(('Bulk Address Form'!C25-1)*10)</f>
        <v>-10</v>
      </c>
      <c r="J12" s="47" t="str">
        <f>_xlfn.XLOOKUP(D12,Postodes!A:A,Postodes!E:E,"NA")</f>
        <v>NA</v>
      </c>
      <c r="M12" s="39"/>
    </row>
    <row r="13" spans="1:14" x14ac:dyDescent="0.25">
      <c r="A13" s="36">
        <f>'Bulk Address Form'!B26</f>
        <v>0</v>
      </c>
      <c r="B13" s="57">
        <f>_xlfn.XLOOKUP(A13,Weights!B:B,Weights!C:C,1)</f>
        <v>1</v>
      </c>
      <c r="C13" s="57">
        <f>'Bulk Address Form'!C26</f>
        <v>0</v>
      </c>
      <c r="D13" s="36">
        <f>'Bulk Address Form'!I26</f>
        <v>0</v>
      </c>
      <c r="E13" s="42">
        <f>'Bulk Address Form'!H26</f>
        <v>0</v>
      </c>
      <c r="F13" s="59" t="str">
        <f>IF(B13&lt;5,_xlfn.XLOOKUP(D13,Postodes!A:A,Postodes!B:B,"NA"),0)</f>
        <v>NA</v>
      </c>
      <c r="G13" s="59">
        <f>IF(AND(B13&gt;4.9,B13&lt;6.9),_xlfn.XLOOKUP(D13,Postodes!A:A,Postodes!C:C,"NA"),0)</f>
        <v>0</v>
      </c>
      <c r="H13" s="59">
        <f>IF(B13&gt;6.9,_xlfn.XLOOKUP(D13,Postodes!A:A,Postodes!D:D,"NA"),0)</f>
        <v>0</v>
      </c>
      <c r="I13" s="50">
        <f>MAX(F13:H13)+(('Bulk Address Form'!C26-1)*10)</f>
        <v>-10</v>
      </c>
      <c r="J13" s="47" t="str">
        <f>_xlfn.XLOOKUP(D13,Postodes!A:A,Postodes!E:E,"NA")</f>
        <v>NA</v>
      </c>
      <c r="M13" s="39"/>
    </row>
    <row r="14" spans="1:14" x14ac:dyDescent="0.25">
      <c r="A14" s="36">
        <f>'Bulk Address Form'!B27</f>
        <v>0</v>
      </c>
      <c r="B14" s="57">
        <f>_xlfn.XLOOKUP(A14,Weights!B:B,Weights!C:C,1)</f>
        <v>1</v>
      </c>
      <c r="C14" s="57">
        <f>'Bulk Address Form'!C27</f>
        <v>0</v>
      </c>
      <c r="D14" s="36">
        <f>'Bulk Address Form'!I27</f>
        <v>0</v>
      </c>
      <c r="E14" s="42">
        <f>'Bulk Address Form'!H27</f>
        <v>0</v>
      </c>
      <c r="F14" s="59" t="str">
        <f>IF(B14&lt;5,_xlfn.XLOOKUP(D14,Postodes!A:A,Postodes!B:B,"NA"),0)</f>
        <v>NA</v>
      </c>
      <c r="G14" s="59">
        <f>IF(AND(B14&gt;4.9,B14&lt;6.9),_xlfn.XLOOKUP(D14,Postodes!A:A,Postodes!C:C,"NA"),0)</f>
        <v>0</v>
      </c>
      <c r="H14" s="59">
        <f>IF(B14&gt;6.9,_xlfn.XLOOKUP(D14,Postodes!A:A,Postodes!D:D,"NA"),0)</f>
        <v>0</v>
      </c>
      <c r="I14" s="50">
        <f>MAX(F14:H14)+(('Bulk Address Form'!C27-1)*10)</f>
        <v>-10</v>
      </c>
      <c r="J14" s="47" t="str">
        <f>_xlfn.XLOOKUP(D14,Postodes!A:A,Postodes!E:E,"NA")</f>
        <v>NA</v>
      </c>
      <c r="M14" s="39"/>
    </row>
    <row r="15" spans="1:14" x14ac:dyDescent="0.25">
      <c r="A15" s="36">
        <f>'Bulk Address Form'!B28</f>
        <v>0</v>
      </c>
      <c r="B15" s="57">
        <f>_xlfn.XLOOKUP(A15,Weights!B:B,Weights!C:C,1)</f>
        <v>1</v>
      </c>
      <c r="C15" s="57">
        <f>'Bulk Address Form'!C28</f>
        <v>0</v>
      </c>
      <c r="D15" s="36">
        <f>'Bulk Address Form'!I28</f>
        <v>0</v>
      </c>
      <c r="E15" s="42">
        <f>'Bulk Address Form'!H28</f>
        <v>0</v>
      </c>
      <c r="F15" s="59" t="str">
        <f>IF(B15&lt;5,_xlfn.XLOOKUP(D15,Postodes!A:A,Postodes!B:B,"NA"),0)</f>
        <v>NA</v>
      </c>
      <c r="G15" s="59">
        <f>IF(AND(B15&gt;4.9,B15&lt;6.9),_xlfn.XLOOKUP(D15,Postodes!A:A,Postodes!C:C,"NA"),0)</f>
        <v>0</v>
      </c>
      <c r="H15" s="59">
        <f>IF(B15&gt;6.9,_xlfn.XLOOKUP(D15,Postodes!A:A,Postodes!D:D,"NA"),0)</f>
        <v>0</v>
      </c>
      <c r="I15" s="50">
        <f>MAX(F15:H15)+(('Bulk Address Form'!C28-1)*10)</f>
        <v>-10</v>
      </c>
      <c r="J15" s="47" t="str">
        <f>_xlfn.XLOOKUP(D15,Postodes!A:A,Postodes!E:E,"NA")</f>
        <v>NA</v>
      </c>
      <c r="M15" s="39"/>
    </row>
    <row r="16" spans="1:14" x14ac:dyDescent="0.25">
      <c r="A16" s="36">
        <f>'Bulk Address Form'!B29</f>
        <v>0</v>
      </c>
      <c r="B16" s="57">
        <f>_xlfn.XLOOKUP(A16,Weights!B:B,Weights!C:C,1)</f>
        <v>1</v>
      </c>
      <c r="C16" s="57">
        <f>'Bulk Address Form'!C29</f>
        <v>0</v>
      </c>
      <c r="D16" s="36">
        <f>'Bulk Address Form'!I29</f>
        <v>0</v>
      </c>
      <c r="E16" s="42">
        <f>'Bulk Address Form'!H29</f>
        <v>0</v>
      </c>
      <c r="F16" s="59" t="str">
        <f>IF(B16&lt;5,_xlfn.XLOOKUP(D16,Postodes!A:A,Postodes!B:B,"NA"),0)</f>
        <v>NA</v>
      </c>
      <c r="G16" s="59">
        <f>IF(AND(B16&gt;4.9,B16&lt;6.9),_xlfn.XLOOKUP(D16,Postodes!A:A,Postodes!C:C,"NA"),0)</f>
        <v>0</v>
      </c>
      <c r="H16" s="59">
        <f>IF(B16&gt;6.9,_xlfn.XLOOKUP(D16,Postodes!A:A,Postodes!D:D,"NA"),0)</f>
        <v>0</v>
      </c>
      <c r="I16" s="50">
        <f>MAX(F16:H16)+(('Bulk Address Form'!C29-1)*10)</f>
        <v>-10</v>
      </c>
      <c r="J16" s="47" t="str">
        <f>_xlfn.XLOOKUP(D16,Postodes!A:A,Postodes!E:E,"NA")</f>
        <v>NA</v>
      </c>
      <c r="M16" s="39"/>
    </row>
    <row r="17" spans="1:13" x14ac:dyDescent="0.25">
      <c r="A17" s="36">
        <f>'Bulk Address Form'!B30</f>
        <v>0</v>
      </c>
      <c r="B17" s="57">
        <f>_xlfn.XLOOKUP(A17,Weights!B:B,Weights!C:C,1)</f>
        <v>1</v>
      </c>
      <c r="C17" s="57">
        <f>'Bulk Address Form'!C30</f>
        <v>0</v>
      </c>
      <c r="D17" s="36">
        <f>'Bulk Address Form'!I30</f>
        <v>0</v>
      </c>
      <c r="E17" s="42">
        <f>'Bulk Address Form'!H30</f>
        <v>0</v>
      </c>
      <c r="F17" s="59" t="str">
        <f>IF(B17&lt;5,_xlfn.XLOOKUP(D17,Postodes!A:A,Postodes!B:B,"NA"),0)</f>
        <v>NA</v>
      </c>
      <c r="G17" s="59">
        <f>IF(AND(B17&gt;4.9,B17&lt;6.9),_xlfn.XLOOKUP(D17,Postodes!A:A,Postodes!C:C,"NA"),0)</f>
        <v>0</v>
      </c>
      <c r="H17" s="59">
        <f>IF(B17&gt;6.9,_xlfn.XLOOKUP(D17,Postodes!A:A,Postodes!D:D,"NA"),0)</f>
        <v>0</v>
      </c>
      <c r="I17" s="50">
        <f>MAX(F17:H17)+(('Bulk Address Form'!C30-1)*10)</f>
        <v>-10</v>
      </c>
      <c r="J17" s="47" t="str">
        <f>_xlfn.XLOOKUP(D17,Postodes!A:A,Postodes!E:E,"NA")</f>
        <v>NA</v>
      </c>
      <c r="M17" s="39"/>
    </row>
    <row r="18" spans="1:13" x14ac:dyDescent="0.25">
      <c r="A18" s="36">
        <f>'Bulk Address Form'!B31</f>
        <v>0</v>
      </c>
      <c r="B18" s="57">
        <f>_xlfn.XLOOKUP(A18,Weights!B:B,Weights!C:C,1)</f>
        <v>1</v>
      </c>
      <c r="C18" s="57">
        <f>'Bulk Address Form'!C31</f>
        <v>0</v>
      </c>
      <c r="D18" s="36">
        <f>'Bulk Address Form'!I31</f>
        <v>0</v>
      </c>
      <c r="E18" s="42">
        <f>'Bulk Address Form'!H31</f>
        <v>0</v>
      </c>
      <c r="F18" s="59" t="str">
        <f>IF(B18&lt;5,_xlfn.XLOOKUP(D18,Postodes!A:A,Postodes!B:B,"NA"),0)</f>
        <v>NA</v>
      </c>
      <c r="G18" s="59">
        <f>IF(AND(B18&gt;4.9,B18&lt;6.9),_xlfn.XLOOKUP(D18,Postodes!A:A,Postodes!C:C,"NA"),0)</f>
        <v>0</v>
      </c>
      <c r="H18" s="59">
        <f>IF(B18&gt;6.9,_xlfn.XLOOKUP(D18,Postodes!A:A,Postodes!D:D,"NA"),0)</f>
        <v>0</v>
      </c>
      <c r="I18" s="50">
        <f>MAX(F18:H18)+(('Bulk Address Form'!C31-1)*10)</f>
        <v>-10</v>
      </c>
      <c r="J18" s="47" t="str">
        <f>_xlfn.XLOOKUP(D18,Postodes!A:A,Postodes!E:E,"NA")</f>
        <v>NA</v>
      </c>
    </row>
    <row r="19" spans="1:13" x14ac:dyDescent="0.25">
      <c r="A19" s="36">
        <f>'Bulk Address Form'!B30</f>
        <v>0</v>
      </c>
      <c r="B19" s="57">
        <f>_xlfn.XLOOKUP(A19,Weights!B:B,Weights!C:C,1)</f>
        <v>1</v>
      </c>
      <c r="C19" s="57">
        <f>'Bulk Address Form'!C173</f>
        <v>0</v>
      </c>
      <c r="D19" s="36">
        <f>'Bulk Address Form'!I173</f>
        <v>0</v>
      </c>
      <c r="E19" s="42">
        <f>'Bulk Address Form'!H173</f>
        <v>0</v>
      </c>
      <c r="F19" s="59" t="str">
        <f>IF(B19&lt;5,_xlfn.XLOOKUP(D19,Postodes!A:A,Postodes!B:B,"NA"),0)</f>
        <v>NA</v>
      </c>
      <c r="G19" s="59">
        <f>IF(AND(B19&gt;4.9,B19&lt;6.9),_xlfn.XLOOKUP(D19,Postodes!A:A,Postodes!C:C,"NA"),0)</f>
        <v>0</v>
      </c>
      <c r="H19" s="59">
        <f>IF(B19&gt;6.9,_xlfn.XLOOKUP(D19,Postodes!A:A,Postodes!D:D,"NA"),0)</f>
        <v>0</v>
      </c>
      <c r="I19" s="50">
        <f>MAX(F19:H19)+(('Bulk Address Form'!C173-1)*10)</f>
        <v>-10</v>
      </c>
      <c r="J19" s="47" t="str">
        <f>_xlfn.XLOOKUP(D19,Postodes!A:A,Postodes!E:E,"NA")</f>
        <v>NA</v>
      </c>
    </row>
    <row r="20" spans="1:13" x14ac:dyDescent="0.25">
      <c r="A20" s="36">
        <f>'Bulk Address Form'!B31</f>
        <v>0</v>
      </c>
      <c r="B20" s="57">
        <f>_xlfn.XLOOKUP(A20,Weights!B:B,Weights!C:C,1)</f>
        <v>1</v>
      </c>
      <c r="C20" s="57">
        <f>'Bulk Address Form'!C174</f>
        <v>0</v>
      </c>
      <c r="D20" s="36">
        <f>'Bulk Address Form'!I174</f>
        <v>0</v>
      </c>
      <c r="E20" s="42">
        <f>'Bulk Address Form'!H174</f>
        <v>0</v>
      </c>
      <c r="F20" s="59" t="str">
        <f>IF(B20&lt;5,_xlfn.XLOOKUP(D20,Postodes!A:A,Postodes!B:B,"NA"),0)</f>
        <v>NA</v>
      </c>
      <c r="G20" s="59">
        <f>IF(AND(B20&gt;4.9,B20&lt;6.9),_xlfn.XLOOKUP(D20,Postodes!A:A,Postodes!C:C,"NA"),0)</f>
        <v>0</v>
      </c>
      <c r="H20" s="59">
        <f>IF(B20&gt;6.9,_xlfn.XLOOKUP(D20,Postodes!A:A,Postodes!D:D,"NA"),0)</f>
        <v>0</v>
      </c>
      <c r="I20" s="50">
        <f>MAX(F20:H20)+(('Bulk Address Form'!C174-1)*10)</f>
        <v>-10</v>
      </c>
      <c r="J20" s="47" t="str">
        <f>_xlfn.XLOOKUP(D20,Postodes!A:A,Postodes!E:E,"NA")</f>
        <v>NA</v>
      </c>
    </row>
    <row r="21" spans="1:13" x14ac:dyDescent="0.25">
      <c r="A21" s="36">
        <f>'Bulk Address Form'!B32</f>
        <v>0</v>
      </c>
      <c r="B21" s="57">
        <f>_xlfn.XLOOKUP(A21,Weights!B:B,Weights!C:C,1)</f>
        <v>1</v>
      </c>
      <c r="C21" s="57">
        <f>'Bulk Address Form'!C175</f>
        <v>0</v>
      </c>
      <c r="D21" s="36">
        <f>'Bulk Address Form'!I175</f>
        <v>0</v>
      </c>
      <c r="E21" s="42">
        <f>'Bulk Address Form'!H175</f>
        <v>0</v>
      </c>
      <c r="F21" s="59" t="str">
        <f>IF(B21&lt;5,_xlfn.XLOOKUP(D21,Postodes!A:A,Postodes!B:B,"NA"),0)</f>
        <v>NA</v>
      </c>
      <c r="G21" s="59">
        <f>IF(AND(B21&gt;4.9,B21&lt;6.9),_xlfn.XLOOKUP(D21,Postodes!A:A,Postodes!C:C,"NA"),0)</f>
        <v>0</v>
      </c>
      <c r="H21" s="59">
        <f>IF(B21&gt;6.9,_xlfn.XLOOKUP(D21,Postodes!A:A,Postodes!D:D,"NA"),0)</f>
        <v>0</v>
      </c>
      <c r="I21" s="50">
        <f>MAX(F21:H21)+(('Bulk Address Form'!C175-1)*10)</f>
        <v>-10</v>
      </c>
      <c r="J21" s="47" t="str">
        <f>_xlfn.XLOOKUP(D21,Postodes!A:A,Postodes!E:E,"NA")</f>
        <v>NA</v>
      </c>
    </row>
    <row r="22" spans="1:13" x14ac:dyDescent="0.25">
      <c r="A22" s="36">
        <f>'Bulk Address Form'!B33</f>
        <v>0</v>
      </c>
      <c r="B22" s="57">
        <f>_xlfn.XLOOKUP(A22,Weights!B:B,Weights!C:C,1)</f>
        <v>1</v>
      </c>
      <c r="C22" s="57">
        <f>'Bulk Address Form'!C176</f>
        <v>0</v>
      </c>
      <c r="D22" s="36">
        <f>'Bulk Address Form'!I176</f>
        <v>0</v>
      </c>
      <c r="E22" s="42">
        <f>'Bulk Address Form'!H176</f>
        <v>0</v>
      </c>
      <c r="F22" s="59" t="str">
        <f>IF(B22&lt;5,_xlfn.XLOOKUP(D22,Postodes!A:A,Postodes!B:B,"NA"),0)</f>
        <v>NA</v>
      </c>
      <c r="G22" s="59">
        <f>IF(AND(B22&gt;4.9,B22&lt;6.9),_xlfn.XLOOKUP(D22,Postodes!A:A,Postodes!C:C,"NA"),0)</f>
        <v>0</v>
      </c>
      <c r="H22" s="59">
        <f>IF(B22&gt;6.9,_xlfn.XLOOKUP(D22,Postodes!A:A,Postodes!D:D,"NA"),0)</f>
        <v>0</v>
      </c>
      <c r="I22" s="50">
        <f>MAX(F22:H22)+(('Bulk Address Form'!C176-1)*10)</f>
        <v>-10</v>
      </c>
      <c r="J22" s="47" t="str">
        <f>_xlfn.XLOOKUP(D22,Postodes!A:A,Postodes!E:E,"NA")</f>
        <v>NA</v>
      </c>
    </row>
    <row r="23" spans="1:13" x14ac:dyDescent="0.25">
      <c r="A23" s="36">
        <f>'Bulk Address Form'!B34</f>
        <v>0</v>
      </c>
      <c r="B23" s="57">
        <f>_xlfn.XLOOKUP(A23,Weights!B:B,Weights!C:C,1)</f>
        <v>1</v>
      </c>
      <c r="C23" s="57">
        <f>'Bulk Address Form'!C177</f>
        <v>0</v>
      </c>
      <c r="D23" s="36">
        <f>'Bulk Address Form'!I177</f>
        <v>0</v>
      </c>
      <c r="E23" s="42">
        <f>'Bulk Address Form'!H177</f>
        <v>0</v>
      </c>
      <c r="F23" s="59" t="str">
        <f>IF(B23&lt;5,_xlfn.XLOOKUP(D23,Postodes!A:A,Postodes!B:B,"NA"),0)</f>
        <v>NA</v>
      </c>
      <c r="G23" s="59">
        <f>IF(AND(B23&gt;4.9,B23&lt;6.9),_xlfn.XLOOKUP(D23,Postodes!A:A,Postodes!C:C,"NA"),0)</f>
        <v>0</v>
      </c>
      <c r="H23" s="59">
        <f>IF(B23&gt;6.9,_xlfn.XLOOKUP(D23,Postodes!A:A,Postodes!D:D,"NA"),0)</f>
        <v>0</v>
      </c>
      <c r="I23" s="50">
        <f>MAX(F23:H23)+(('Bulk Address Form'!C177-1)*10)</f>
        <v>-10</v>
      </c>
      <c r="J23" s="47" t="str">
        <f>_xlfn.XLOOKUP(D23,Postodes!A:A,Postodes!E:E,"NA")</f>
        <v>NA</v>
      </c>
    </row>
    <row r="24" spans="1:13" x14ac:dyDescent="0.25">
      <c r="A24" s="36">
        <f>'Bulk Address Form'!B35</f>
        <v>0</v>
      </c>
      <c r="B24" s="57">
        <f>_xlfn.XLOOKUP(A24,Weights!B:B,Weights!C:C,1)</f>
        <v>1</v>
      </c>
      <c r="C24" s="57">
        <f>'Bulk Address Form'!C178</f>
        <v>0</v>
      </c>
      <c r="D24" s="36">
        <f>'Bulk Address Form'!I178</f>
        <v>0</v>
      </c>
      <c r="E24" s="42">
        <f>'Bulk Address Form'!H178</f>
        <v>0</v>
      </c>
      <c r="F24" s="59" t="str">
        <f>IF(B24&lt;5,_xlfn.XLOOKUP(D24,Postodes!A:A,Postodes!B:B,"NA"),0)</f>
        <v>NA</v>
      </c>
      <c r="G24" s="59">
        <f>IF(AND(B24&gt;4.9,B24&lt;6.9),_xlfn.XLOOKUP(D24,Postodes!A:A,Postodes!C:C,"NA"),0)</f>
        <v>0</v>
      </c>
      <c r="H24" s="59">
        <f>IF(B24&gt;6.9,_xlfn.XLOOKUP(D24,Postodes!A:A,Postodes!D:D,"NA"),0)</f>
        <v>0</v>
      </c>
      <c r="I24" s="50">
        <f>MAX(F24:H24)+(('Bulk Address Form'!C178-1)*10)</f>
        <v>-10</v>
      </c>
      <c r="J24" s="47" t="str">
        <f>_xlfn.XLOOKUP(D24,Postodes!A:A,Postodes!E:E,"NA")</f>
        <v>NA</v>
      </c>
    </row>
    <row r="25" spans="1:13" x14ac:dyDescent="0.25">
      <c r="A25" s="36">
        <f>'Bulk Address Form'!B36</f>
        <v>0</v>
      </c>
      <c r="B25" s="57">
        <f>_xlfn.XLOOKUP(A25,Weights!B:B,Weights!C:C,1)</f>
        <v>1</v>
      </c>
      <c r="C25" s="57">
        <f>'Bulk Address Form'!C179</f>
        <v>0</v>
      </c>
      <c r="D25" s="36">
        <f>'Bulk Address Form'!I179</f>
        <v>0</v>
      </c>
      <c r="E25" s="42">
        <f>'Bulk Address Form'!H179</f>
        <v>0</v>
      </c>
      <c r="F25" s="59" t="str">
        <f>IF(B25&lt;5,_xlfn.XLOOKUP(D25,Postodes!A:A,Postodes!B:B,"NA"),0)</f>
        <v>NA</v>
      </c>
      <c r="G25" s="59">
        <f>IF(AND(B25&gt;4.9,B25&lt;6.9),_xlfn.XLOOKUP(D25,Postodes!A:A,Postodes!C:C,"NA"),0)</f>
        <v>0</v>
      </c>
      <c r="H25" s="59">
        <f>IF(B25&gt;6.9,_xlfn.XLOOKUP(D25,Postodes!A:A,Postodes!D:D,"NA"),0)</f>
        <v>0</v>
      </c>
      <c r="I25" s="50">
        <f>MAX(F25:H25)+(('Bulk Address Form'!C179-1)*10)</f>
        <v>-10</v>
      </c>
      <c r="J25" s="47" t="str">
        <f>_xlfn.XLOOKUP(D25,Postodes!A:A,Postodes!E:E,"NA")</f>
        <v>NA</v>
      </c>
    </row>
    <row r="26" spans="1:13" x14ac:dyDescent="0.25">
      <c r="A26" s="36">
        <f>'Bulk Address Form'!B37</f>
        <v>0</v>
      </c>
      <c r="B26" s="57">
        <f>_xlfn.XLOOKUP(A26,Weights!B:B,Weights!C:C,1)</f>
        <v>1</v>
      </c>
      <c r="C26" s="57">
        <f>'Bulk Address Form'!C180</f>
        <v>0</v>
      </c>
      <c r="D26" s="36">
        <f>'Bulk Address Form'!I180</f>
        <v>0</v>
      </c>
      <c r="E26" s="42">
        <f>'Bulk Address Form'!H180</f>
        <v>0</v>
      </c>
      <c r="F26" s="59" t="str">
        <f>IF(B26&lt;5,_xlfn.XLOOKUP(D26,Postodes!A:A,Postodes!B:B,"NA"),0)</f>
        <v>NA</v>
      </c>
      <c r="G26" s="59">
        <f>IF(AND(B26&gt;4.9,B26&lt;6.9),_xlfn.XLOOKUP(D26,Postodes!A:A,Postodes!C:C,"NA"),0)</f>
        <v>0</v>
      </c>
      <c r="H26" s="59">
        <f>IF(B26&gt;6.9,_xlfn.XLOOKUP(D26,Postodes!A:A,Postodes!D:D,"NA"),0)</f>
        <v>0</v>
      </c>
      <c r="I26" s="50">
        <f>MAX(F26:H26)+(('Bulk Address Form'!C180-1)*10)</f>
        <v>-10</v>
      </c>
      <c r="J26" s="47" t="str">
        <f>_xlfn.XLOOKUP(D26,Postodes!A:A,Postodes!E:E,"NA")</f>
        <v>NA</v>
      </c>
    </row>
    <row r="27" spans="1:13" x14ac:dyDescent="0.25">
      <c r="A27" s="36">
        <f>'Bulk Address Form'!B38</f>
        <v>0</v>
      </c>
      <c r="B27" s="57">
        <f>_xlfn.XLOOKUP(A27,Weights!B:B,Weights!C:C,1)</f>
        <v>1</v>
      </c>
      <c r="C27" s="57">
        <f>'Bulk Address Form'!C181</f>
        <v>0</v>
      </c>
      <c r="D27" s="36">
        <f>'Bulk Address Form'!I181</f>
        <v>0</v>
      </c>
      <c r="E27" s="42">
        <f>'Bulk Address Form'!H181</f>
        <v>0</v>
      </c>
      <c r="F27" s="59" t="str">
        <f>IF(B27&lt;5,_xlfn.XLOOKUP(D27,Postodes!A:A,Postodes!B:B,"NA"),0)</f>
        <v>NA</v>
      </c>
      <c r="G27" s="59">
        <f>IF(AND(B27&gt;4.9,B27&lt;6.9),_xlfn.XLOOKUP(D27,Postodes!A:A,Postodes!C:C,"NA"),0)</f>
        <v>0</v>
      </c>
      <c r="H27" s="59">
        <f>IF(B27&gt;6.9,_xlfn.XLOOKUP(D27,Postodes!A:A,Postodes!D:D,"NA"),0)</f>
        <v>0</v>
      </c>
      <c r="I27" s="50">
        <f>MAX(F27:H27)+(('Bulk Address Form'!C181-1)*10)</f>
        <v>-10</v>
      </c>
      <c r="J27" s="47" t="str">
        <f>_xlfn.XLOOKUP(D27,Postodes!A:A,Postodes!E:E,"NA")</f>
        <v>NA</v>
      </c>
    </row>
    <row r="28" spans="1:13" x14ac:dyDescent="0.25">
      <c r="A28" s="36">
        <f>'Bulk Address Form'!B39</f>
        <v>0</v>
      </c>
      <c r="B28" s="57">
        <f>_xlfn.XLOOKUP(A28,Weights!B:B,Weights!C:C,1)</f>
        <v>1</v>
      </c>
      <c r="C28" s="57">
        <f>'Bulk Address Form'!C182</f>
        <v>0</v>
      </c>
      <c r="D28" s="36">
        <f>'Bulk Address Form'!I182</f>
        <v>0</v>
      </c>
      <c r="E28" s="42">
        <f>'Bulk Address Form'!H182</f>
        <v>0</v>
      </c>
      <c r="F28" s="59" t="str">
        <f>IF(B28&lt;5,_xlfn.XLOOKUP(D28,Postodes!A:A,Postodes!B:B,"NA"),0)</f>
        <v>NA</v>
      </c>
      <c r="G28" s="59">
        <f>IF(AND(B28&gt;4.9,B28&lt;6.9),_xlfn.XLOOKUP(D28,Postodes!A:A,Postodes!C:C,"NA"),0)</f>
        <v>0</v>
      </c>
      <c r="H28" s="59">
        <f>IF(B28&gt;6.9,_xlfn.XLOOKUP(D28,Postodes!A:A,Postodes!D:D,"NA"),0)</f>
        <v>0</v>
      </c>
      <c r="I28" s="50">
        <f>MAX(F28:H28)+(('Bulk Address Form'!C182-1)*10)</f>
        <v>-10</v>
      </c>
      <c r="J28" s="47" t="str">
        <f>_xlfn.XLOOKUP(D28,Postodes!A:A,Postodes!E:E,"NA")</f>
        <v>NA</v>
      </c>
    </row>
    <row r="29" spans="1:13" x14ac:dyDescent="0.25">
      <c r="A29" s="36">
        <f>'Bulk Address Form'!B40</f>
        <v>0</v>
      </c>
      <c r="B29" s="57">
        <f>_xlfn.XLOOKUP(A29,Weights!B:B,Weights!C:C,1)</f>
        <v>1</v>
      </c>
      <c r="C29" s="57">
        <f>'Bulk Address Form'!C183</f>
        <v>0</v>
      </c>
      <c r="D29" s="36">
        <f>'Bulk Address Form'!I183</f>
        <v>0</v>
      </c>
      <c r="E29" s="42">
        <f>'Bulk Address Form'!H183</f>
        <v>0</v>
      </c>
      <c r="F29" s="59" t="str">
        <f>IF(B29&lt;5,_xlfn.XLOOKUP(D29,Postodes!A:A,Postodes!B:B,"NA"),0)</f>
        <v>NA</v>
      </c>
      <c r="G29" s="59">
        <f>IF(AND(B29&gt;4.9,B29&lt;6.9),_xlfn.XLOOKUP(D29,Postodes!A:A,Postodes!C:C,"NA"),0)</f>
        <v>0</v>
      </c>
      <c r="H29" s="59">
        <f>IF(B29&gt;6.9,_xlfn.XLOOKUP(D29,Postodes!A:A,Postodes!D:D,"NA"),0)</f>
        <v>0</v>
      </c>
      <c r="I29" s="50">
        <f>MAX(F29:H29)+(('Bulk Address Form'!C183-1)*10)</f>
        <v>-10</v>
      </c>
      <c r="J29" s="47" t="str">
        <f>_xlfn.XLOOKUP(D29,Postodes!A:A,Postodes!E:E,"NA")</f>
        <v>NA</v>
      </c>
    </row>
    <row r="30" spans="1:13" x14ac:dyDescent="0.25">
      <c r="A30" s="36">
        <f>'Bulk Address Form'!B41</f>
        <v>0</v>
      </c>
      <c r="B30" s="57">
        <f>_xlfn.XLOOKUP(A30,Weights!B:B,Weights!C:C,1)</f>
        <v>1</v>
      </c>
      <c r="C30" s="57">
        <f>'Bulk Address Form'!C184</f>
        <v>0</v>
      </c>
      <c r="D30" s="36">
        <f>'Bulk Address Form'!I184</f>
        <v>0</v>
      </c>
      <c r="E30" s="42">
        <f>'Bulk Address Form'!H184</f>
        <v>0</v>
      </c>
      <c r="F30" s="59" t="str">
        <f>IF(B30&lt;5,_xlfn.XLOOKUP(D30,Postodes!A:A,Postodes!B:B,"NA"),0)</f>
        <v>NA</v>
      </c>
      <c r="G30" s="59">
        <f>IF(AND(B30&gt;4.9,B30&lt;6.9),_xlfn.XLOOKUP(D30,Postodes!A:A,Postodes!C:C,"NA"),0)</f>
        <v>0</v>
      </c>
      <c r="H30" s="59">
        <f>IF(B30&gt;6.9,_xlfn.XLOOKUP(D30,Postodes!A:A,Postodes!D:D,"NA"),0)</f>
        <v>0</v>
      </c>
      <c r="I30" s="50">
        <f>MAX(F30:H30)+(('Bulk Address Form'!C184-1)*10)</f>
        <v>-10</v>
      </c>
      <c r="J30" s="47" t="str">
        <f>_xlfn.XLOOKUP(D30,Postodes!A:A,Postodes!E:E,"NA")</f>
        <v>NA</v>
      </c>
    </row>
    <row r="31" spans="1:13" x14ac:dyDescent="0.25">
      <c r="A31" s="36">
        <f>'Bulk Address Form'!B42</f>
        <v>0</v>
      </c>
      <c r="B31" s="57">
        <f>_xlfn.XLOOKUP(A31,Weights!B:B,Weights!C:C,1)</f>
        <v>1</v>
      </c>
      <c r="C31" s="57">
        <f>'Bulk Address Form'!C185</f>
        <v>0</v>
      </c>
      <c r="D31" s="36">
        <f>'Bulk Address Form'!I185</f>
        <v>0</v>
      </c>
      <c r="E31" s="42">
        <f>'Bulk Address Form'!H185</f>
        <v>0</v>
      </c>
      <c r="F31" s="59" t="str">
        <f>IF(B31&lt;5,_xlfn.XLOOKUP(D31,Postodes!A:A,Postodes!B:B,"NA"),0)</f>
        <v>NA</v>
      </c>
      <c r="G31" s="59">
        <f>IF(AND(B31&gt;4.9,B31&lt;6.9),_xlfn.XLOOKUP(D31,Postodes!A:A,Postodes!C:C,"NA"),0)</f>
        <v>0</v>
      </c>
      <c r="H31" s="59">
        <f>IF(B31&gt;6.9,_xlfn.XLOOKUP(D31,Postodes!A:A,Postodes!D:D,"NA"),0)</f>
        <v>0</v>
      </c>
      <c r="I31" s="50">
        <f>MAX(F31:H31)+(('Bulk Address Form'!C185-1)*10)</f>
        <v>-10</v>
      </c>
      <c r="J31" s="47" t="str">
        <f>_xlfn.XLOOKUP(D31,Postodes!A:A,Postodes!E:E,"NA")</f>
        <v>NA</v>
      </c>
    </row>
    <row r="32" spans="1:13" x14ac:dyDescent="0.25">
      <c r="A32" s="36">
        <f>'Bulk Address Form'!B43</f>
        <v>0</v>
      </c>
      <c r="B32" s="57">
        <f>_xlfn.XLOOKUP(A32,Weights!B:B,Weights!C:C,1)</f>
        <v>1</v>
      </c>
      <c r="C32" s="57">
        <f>'Bulk Address Form'!C186</f>
        <v>0</v>
      </c>
      <c r="D32" s="36">
        <f>'Bulk Address Form'!I186</f>
        <v>0</v>
      </c>
      <c r="E32" s="42">
        <f>'Bulk Address Form'!H186</f>
        <v>0</v>
      </c>
      <c r="F32" s="59" t="str">
        <f>IF(B32&lt;5,_xlfn.XLOOKUP(D32,Postodes!A:A,Postodes!B:B,"NA"),0)</f>
        <v>NA</v>
      </c>
      <c r="G32" s="59">
        <f>IF(AND(B32&gt;4.9,B32&lt;6.9),_xlfn.XLOOKUP(D32,Postodes!A:A,Postodes!C:C,"NA"),0)</f>
        <v>0</v>
      </c>
      <c r="H32" s="59">
        <f>IF(B32&gt;6.9,_xlfn.XLOOKUP(D32,Postodes!A:A,Postodes!D:D,"NA"),0)</f>
        <v>0</v>
      </c>
      <c r="I32" s="50">
        <f>MAX(F32:H32)+(('Bulk Address Form'!C186-1)*10)</f>
        <v>-10</v>
      </c>
      <c r="J32" s="47" t="str">
        <f>_xlfn.XLOOKUP(D32,Postodes!A:A,Postodes!E:E,"NA")</f>
        <v>NA</v>
      </c>
    </row>
    <row r="33" spans="1:10" x14ac:dyDescent="0.25">
      <c r="A33" s="36">
        <f>'Bulk Address Form'!B44</f>
        <v>0</v>
      </c>
      <c r="B33" s="57">
        <f>_xlfn.XLOOKUP(A33,Weights!B:B,Weights!C:C,1)</f>
        <v>1</v>
      </c>
      <c r="C33" s="57">
        <f>'Bulk Address Form'!C187</f>
        <v>0</v>
      </c>
      <c r="D33" s="36">
        <f>'Bulk Address Form'!I187</f>
        <v>0</v>
      </c>
      <c r="E33" s="42">
        <f>'Bulk Address Form'!H187</f>
        <v>0</v>
      </c>
      <c r="F33" s="59" t="str">
        <f>IF(B33&lt;5,_xlfn.XLOOKUP(D33,Postodes!A:A,Postodes!B:B,"NA"),0)</f>
        <v>NA</v>
      </c>
      <c r="G33" s="59">
        <f>IF(AND(B33&gt;4.9,B33&lt;6.9),_xlfn.XLOOKUP(D33,Postodes!A:A,Postodes!C:C,"NA"),0)</f>
        <v>0</v>
      </c>
      <c r="H33" s="59">
        <f>IF(B33&gt;6.9,_xlfn.XLOOKUP(D33,Postodes!A:A,Postodes!D:D,"NA"),0)</f>
        <v>0</v>
      </c>
      <c r="I33" s="50">
        <f>MAX(F33:H33)+(('Bulk Address Form'!C187-1)*10)</f>
        <v>-10</v>
      </c>
      <c r="J33" s="47" t="str">
        <f>_xlfn.XLOOKUP(D33,Postodes!A:A,Postodes!E:E,"NA")</f>
        <v>NA</v>
      </c>
    </row>
    <row r="34" spans="1:10" x14ac:dyDescent="0.25">
      <c r="A34" s="36">
        <f>'Bulk Address Form'!B45</f>
        <v>0</v>
      </c>
      <c r="B34" s="57">
        <f>_xlfn.XLOOKUP(A34,Weights!B:B,Weights!C:C,1)</f>
        <v>1</v>
      </c>
      <c r="C34" s="57">
        <f>'Bulk Address Form'!C188</f>
        <v>0</v>
      </c>
      <c r="D34" s="36">
        <f>'Bulk Address Form'!I188</f>
        <v>0</v>
      </c>
      <c r="E34" s="42">
        <f>'Bulk Address Form'!H188</f>
        <v>0</v>
      </c>
      <c r="F34" s="59" t="str">
        <f>IF(B34&lt;5,_xlfn.XLOOKUP(D34,Postodes!A:A,Postodes!B:B,"NA"),0)</f>
        <v>NA</v>
      </c>
      <c r="G34" s="59">
        <f>IF(AND(B34&gt;4.9,B34&lt;6.9),_xlfn.XLOOKUP(D34,Postodes!A:A,Postodes!C:C,"NA"),0)</f>
        <v>0</v>
      </c>
      <c r="H34" s="59">
        <f>IF(B34&gt;6.9,_xlfn.XLOOKUP(D34,Postodes!A:A,Postodes!D:D,"NA"),0)</f>
        <v>0</v>
      </c>
      <c r="I34" s="50">
        <f>MAX(F34:H34)+(('Bulk Address Form'!C188-1)*10)</f>
        <v>-10</v>
      </c>
      <c r="J34" s="47" t="str">
        <f>_xlfn.XLOOKUP(D34,Postodes!A:A,Postodes!E:E,"NA")</f>
        <v>NA</v>
      </c>
    </row>
    <row r="35" spans="1:10" x14ac:dyDescent="0.25">
      <c r="A35" s="36">
        <f>'Bulk Address Form'!B46</f>
        <v>0</v>
      </c>
      <c r="B35" s="57">
        <f>_xlfn.XLOOKUP(A35,Weights!B:B,Weights!C:C,1)</f>
        <v>1</v>
      </c>
      <c r="C35" s="57">
        <f>'Bulk Address Form'!C189</f>
        <v>0</v>
      </c>
      <c r="D35" s="36">
        <f>'Bulk Address Form'!I189</f>
        <v>0</v>
      </c>
      <c r="E35" s="42">
        <f>'Bulk Address Form'!H189</f>
        <v>0</v>
      </c>
      <c r="F35" s="59" t="str">
        <f>IF(B35&lt;5,_xlfn.XLOOKUP(D35,Postodes!A:A,Postodes!B:B,"NA"),0)</f>
        <v>NA</v>
      </c>
      <c r="G35" s="59">
        <f>IF(AND(B35&gt;4.9,B35&lt;6.9),_xlfn.XLOOKUP(D35,Postodes!A:A,Postodes!C:C,"NA"),0)</f>
        <v>0</v>
      </c>
      <c r="H35" s="59">
        <f>IF(B35&gt;6.9,_xlfn.XLOOKUP(D35,Postodes!A:A,Postodes!D:D,"NA"),0)</f>
        <v>0</v>
      </c>
      <c r="I35" s="50">
        <f>MAX(F35:H35)+(('Bulk Address Form'!C189-1)*10)</f>
        <v>-10</v>
      </c>
      <c r="J35" s="47" t="str">
        <f>_xlfn.XLOOKUP(D35,Postodes!A:A,Postodes!E:E,"NA")</f>
        <v>NA</v>
      </c>
    </row>
    <row r="36" spans="1:10" x14ac:dyDescent="0.25">
      <c r="A36" s="36">
        <f>'Bulk Address Form'!B47</f>
        <v>0</v>
      </c>
      <c r="B36" s="57">
        <f>_xlfn.XLOOKUP(A36,Weights!B:B,Weights!C:C,1)</f>
        <v>1</v>
      </c>
      <c r="C36" s="57">
        <f>'Bulk Address Form'!C190</f>
        <v>0</v>
      </c>
      <c r="D36" s="36">
        <f>'Bulk Address Form'!I190</f>
        <v>0</v>
      </c>
      <c r="E36" s="42">
        <f>'Bulk Address Form'!H190</f>
        <v>0</v>
      </c>
      <c r="F36" s="59" t="str">
        <f>IF(B36&lt;5,_xlfn.XLOOKUP(D36,Postodes!A:A,Postodes!B:B,"NA"),0)</f>
        <v>NA</v>
      </c>
      <c r="G36" s="59">
        <f>IF(AND(B36&gt;4.9,B36&lt;6.9),_xlfn.XLOOKUP(D36,Postodes!A:A,Postodes!C:C,"NA"),0)</f>
        <v>0</v>
      </c>
      <c r="H36" s="59">
        <f>IF(B36&gt;6.9,_xlfn.XLOOKUP(D36,Postodes!A:A,Postodes!D:D,"NA"),0)</f>
        <v>0</v>
      </c>
      <c r="I36" s="50">
        <f>MAX(F36:H36)+(('Bulk Address Form'!C190-1)*10)</f>
        <v>-10</v>
      </c>
      <c r="J36" s="47" t="str">
        <f>_xlfn.XLOOKUP(D36,Postodes!A:A,Postodes!E:E,"NA")</f>
        <v>NA</v>
      </c>
    </row>
    <row r="37" spans="1:10" x14ac:dyDescent="0.25">
      <c r="A37" s="36">
        <f>'Bulk Address Form'!B48</f>
        <v>0</v>
      </c>
      <c r="B37" s="57">
        <f>_xlfn.XLOOKUP(A37,Weights!B:B,Weights!C:C,1)</f>
        <v>1</v>
      </c>
      <c r="C37" s="57">
        <f>'Bulk Address Form'!C191</f>
        <v>0</v>
      </c>
      <c r="D37" s="36">
        <f>'Bulk Address Form'!I191</f>
        <v>0</v>
      </c>
      <c r="E37" s="42">
        <f>'Bulk Address Form'!H191</f>
        <v>0</v>
      </c>
      <c r="F37" s="59" t="str">
        <f>IF(B37&lt;5,_xlfn.XLOOKUP(D37,Postodes!A:A,Postodes!B:B,"NA"),0)</f>
        <v>NA</v>
      </c>
      <c r="G37" s="59">
        <f>IF(AND(B37&gt;4.9,B37&lt;6.9),_xlfn.XLOOKUP(D37,Postodes!A:A,Postodes!C:C,"NA"),0)</f>
        <v>0</v>
      </c>
      <c r="H37" s="59">
        <f>IF(B37&gt;6.9,_xlfn.XLOOKUP(D37,Postodes!A:A,Postodes!D:D,"NA"),0)</f>
        <v>0</v>
      </c>
      <c r="I37" s="50">
        <f>MAX(F37:H37)+(('Bulk Address Form'!C191-1)*10)</f>
        <v>-10</v>
      </c>
      <c r="J37" s="47" t="str">
        <f>_xlfn.XLOOKUP(D37,Postodes!A:A,Postodes!E:E,"NA")</f>
        <v>NA</v>
      </c>
    </row>
    <row r="38" spans="1:10" x14ac:dyDescent="0.25">
      <c r="A38" s="36">
        <f>'Bulk Address Form'!B49</f>
        <v>0</v>
      </c>
      <c r="B38" s="57">
        <f>_xlfn.XLOOKUP(A38,Weights!B:B,Weights!C:C,1)</f>
        <v>1</v>
      </c>
      <c r="C38" s="57">
        <f>'Bulk Address Form'!C192</f>
        <v>0</v>
      </c>
      <c r="D38" s="36">
        <f>'Bulk Address Form'!I192</f>
        <v>0</v>
      </c>
      <c r="E38" s="42">
        <f>'Bulk Address Form'!H192</f>
        <v>0</v>
      </c>
      <c r="F38" s="59" t="str">
        <f>IF(B38&lt;5,_xlfn.XLOOKUP(D38,Postodes!A:A,Postodes!B:B,"NA"),0)</f>
        <v>NA</v>
      </c>
      <c r="G38" s="59">
        <f>IF(AND(B38&gt;4.9,B38&lt;6.9),_xlfn.XLOOKUP(D38,Postodes!A:A,Postodes!C:C,"NA"),0)</f>
        <v>0</v>
      </c>
      <c r="H38" s="59">
        <f>IF(B38&gt;6.9,_xlfn.XLOOKUP(D38,Postodes!A:A,Postodes!D:D,"NA"),0)</f>
        <v>0</v>
      </c>
      <c r="I38" s="50">
        <f>MAX(F38:H38)+(('Bulk Address Form'!C192-1)*10)</f>
        <v>-10</v>
      </c>
      <c r="J38" s="47" t="str">
        <f>_xlfn.XLOOKUP(D38,Postodes!A:A,Postodes!E:E,"NA")</f>
        <v>NA</v>
      </c>
    </row>
    <row r="39" spans="1:10" x14ac:dyDescent="0.25">
      <c r="A39" s="36">
        <f>'Bulk Address Form'!B50</f>
        <v>0</v>
      </c>
      <c r="B39" s="57">
        <f>_xlfn.XLOOKUP(A39,Weights!B:B,Weights!C:C,1)</f>
        <v>1</v>
      </c>
      <c r="C39" s="57">
        <f>'Bulk Address Form'!C193</f>
        <v>0</v>
      </c>
      <c r="D39" s="36">
        <f>'Bulk Address Form'!I193</f>
        <v>0</v>
      </c>
      <c r="E39" s="42">
        <f>'Bulk Address Form'!H193</f>
        <v>0</v>
      </c>
      <c r="F39" s="59" t="str">
        <f>IF(B39&lt;5,_xlfn.XLOOKUP(D39,Postodes!A:A,Postodes!B:B,"NA"),0)</f>
        <v>NA</v>
      </c>
      <c r="G39" s="59">
        <f>IF(AND(B39&gt;4.9,B39&lt;6.9),_xlfn.XLOOKUP(D39,Postodes!A:A,Postodes!C:C,"NA"),0)</f>
        <v>0</v>
      </c>
      <c r="H39" s="59">
        <f>IF(B39&gt;6.9,_xlfn.XLOOKUP(D39,Postodes!A:A,Postodes!D:D,"NA"),0)</f>
        <v>0</v>
      </c>
      <c r="I39" s="50">
        <f>MAX(F39:H39)+(('Bulk Address Form'!C193-1)*10)</f>
        <v>-10</v>
      </c>
      <c r="J39" s="47" t="str">
        <f>_xlfn.XLOOKUP(D39,Postodes!A:A,Postodes!E:E,"NA")</f>
        <v>NA</v>
      </c>
    </row>
    <row r="40" spans="1:10" x14ac:dyDescent="0.25">
      <c r="A40" s="36">
        <f>'Bulk Address Form'!B51</f>
        <v>0</v>
      </c>
      <c r="B40" s="57">
        <f>_xlfn.XLOOKUP(A40,Weights!B:B,Weights!C:C,1)</f>
        <v>1</v>
      </c>
      <c r="C40" s="57">
        <f>'Bulk Address Form'!C194</f>
        <v>0</v>
      </c>
      <c r="D40" s="36">
        <f>'Bulk Address Form'!I194</f>
        <v>0</v>
      </c>
      <c r="E40" s="42">
        <f>'Bulk Address Form'!H194</f>
        <v>0</v>
      </c>
      <c r="F40" s="59" t="str">
        <f>IF(B40&lt;5,_xlfn.XLOOKUP(D40,Postodes!A:A,Postodes!B:B,"NA"),0)</f>
        <v>NA</v>
      </c>
      <c r="G40" s="59">
        <f>IF(AND(B40&gt;4.9,B40&lt;6.9),_xlfn.XLOOKUP(D40,Postodes!A:A,Postodes!C:C,"NA"),0)</f>
        <v>0</v>
      </c>
      <c r="H40" s="59">
        <f>IF(B40&gt;6.9,_xlfn.XLOOKUP(D40,Postodes!A:A,Postodes!D:D,"NA"),0)</f>
        <v>0</v>
      </c>
      <c r="I40" s="50">
        <f>MAX(F40:H40)+(('Bulk Address Form'!C194-1)*10)</f>
        <v>-10</v>
      </c>
      <c r="J40" s="47" t="str">
        <f>_xlfn.XLOOKUP(D40,Postodes!A:A,Postodes!E:E,"NA")</f>
        <v>NA</v>
      </c>
    </row>
    <row r="41" spans="1:10" x14ac:dyDescent="0.25">
      <c r="A41" s="36">
        <f>'Bulk Address Form'!B52</f>
        <v>0</v>
      </c>
      <c r="B41" s="57">
        <f>_xlfn.XLOOKUP(A41,Weights!B:B,Weights!C:C,1)</f>
        <v>1</v>
      </c>
      <c r="C41" s="57">
        <f>'Bulk Address Form'!C195</f>
        <v>0</v>
      </c>
      <c r="D41" s="36">
        <f>'Bulk Address Form'!I195</f>
        <v>0</v>
      </c>
      <c r="E41" s="42">
        <f>'Bulk Address Form'!H195</f>
        <v>0</v>
      </c>
      <c r="F41" s="59" t="str">
        <f>IF(B41&lt;5,_xlfn.XLOOKUP(D41,Postodes!A:A,Postodes!B:B,"NA"),0)</f>
        <v>NA</v>
      </c>
      <c r="G41" s="59">
        <f>IF(AND(B41&gt;4.9,B41&lt;6.9),_xlfn.XLOOKUP(D41,Postodes!A:A,Postodes!C:C,"NA"),0)</f>
        <v>0</v>
      </c>
      <c r="H41" s="59">
        <f>IF(B41&gt;6.9,_xlfn.XLOOKUP(D41,Postodes!A:A,Postodes!D:D,"NA"),0)</f>
        <v>0</v>
      </c>
      <c r="I41" s="50">
        <f>MAX(F41:H41)+(('Bulk Address Form'!C195-1)*10)</f>
        <v>-10</v>
      </c>
      <c r="J41" s="47" t="str">
        <f>_xlfn.XLOOKUP(D41,Postodes!A:A,Postodes!E:E,"NA")</f>
        <v>NA</v>
      </c>
    </row>
    <row r="42" spans="1:10" x14ac:dyDescent="0.25">
      <c r="A42" s="36">
        <f>'Bulk Address Form'!B53</f>
        <v>0</v>
      </c>
      <c r="B42" s="57">
        <f>_xlfn.XLOOKUP(A42,Weights!B:B,Weights!C:C,1)</f>
        <v>1</v>
      </c>
      <c r="C42" s="57">
        <f>'Bulk Address Form'!C196</f>
        <v>0</v>
      </c>
      <c r="D42" s="36">
        <f>'Bulk Address Form'!I196</f>
        <v>0</v>
      </c>
      <c r="E42" s="42">
        <f>'Bulk Address Form'!H196</f>
        <v>0</v>
      </c>
      <c r="F42" s="59" t="str">
        <f>IF(B42&lt;5,_xlfn.XLOOKUP(D42,Postodes!A:A,Postodes!B:B,"NA"),0)</f>
        <v>NA</v>
      </c>
      <c r="G42" s="59">
        <f>IF(AND(B42&gt;4.9,B42&lt;6.9),_xlfn.XLOOKUP(D42,Postodes!A:A,Postodes!C:C,"NA"),0)</f>
        <v>0</v>
      </c>
      <c r="H42" s="59">
        <f>IF(B42&gt;6.9,_xlfn.XLOOKUP(D42,Postodes!A:A,Postodes!D:D,"NA"),0)</f>
        <v>0</v>
      </c>
      <c r="I42" s="50">
        <f>MAX(F42:H42)+(('Bulk Address Form'!C196-1)*10)</f>
        <v>-10</v>
      </c>
      <c r="J42" s="47" t="str">
        <f>_xlfn.XLOOKUP(D42,Postodes!A:A,Postodes!E:E,"NA")</f>
        <v>NA</v>
      </c>
    </row>
    <row r="43" spans="1:10" x14ac:dyDescent="0.25">
      <c r="A43" s="36">
        <f>'Bulk Address Form'!B54</f>
        <v>0</v>
      </c>
      <c r="B43" s="57">
        <f>_xlfn.XLOOKUP(A43,Weights!B:B,Weights!C:C,1)</f>
        <v>1</v>
      </c>
      <c r="C43" s="57">
        <f>'Bulk Address Form'!C197</f>
        <v>0</v>
      </c>
      <c r="D43" s="36">
        <f>'Bulk Address Form'!I197</f>
        <v>0</v>
      </c>
      <c r="E43" s="42">
        <f>'Bulk Address Form'!H197</f>
        <v>0</v>
      </c>
      <c r="F43" s="59" t="str">
        <f>IF(B43&lt;5,_xlfn.XLOOKUP(D43,Postodes!A:A,Postodes!B:B,"NA"),0)</f>
        <v>NA</v>
      </c>
      <c r="G43" s="59">
        <f>IF(AND(B43&gt;4.9,B43&lt;6.9),_xlfn.XLOOKUP(D43,Postodes!A:A,Postodes!C:C,"NA"),0)</f>
        <v>0</v>
      </c>
      <c r="H43" s="59">
        <f>IF(B43&gt;6.9,_xlfn.XLOOKUP(D43,Postodes!A:A,Postodes!D:D,"NA"),0)</f>
        <v>0</v>
      </c>
      <c r="I43" s="50">
        <f>MAX(F43:H43)+(('Bulk Address Form'!C197-1)*10)</f>
        <v>-10</v>
      </c>
      <c r="J43" s="47" t="str">
        <f>_xlfn.XLOOKUP(D43,Postodes!A:A,Postodes!E:E,"NA")</f>
        <v>NA</v>
      </c>
    </row>
    <row r="44" spans="1:10" x14ac:dyDescent="0.25">
      <c r="A44" s="36">
        <f>'Bulk Address Form'!B55</f>
        <v>0</v>
      </c>
      <c r="B44" s="57">
        <f>_xlfn.XLOOKUP(A44,Weights!B:B,Weights!C:C,1)</f>
        <v>1</v>
      </c>
      <c r="C44" s="57">
        <f>'Bulk Address Form'!C198</f>
        <v>0</v>
      </c>
      <c r="D44" s="36">
        <f>'Bulk Address Form'!I198</f>
        <v>0</v>
      </c>
      <c r="E44" s="42">
        <f>'Bulk Address Form'!H198</f>
        <v>0</v>
      </c>
      <c r="F44" s="59" t="str">
        <f>IF(B44&lt;5,_xlfn.XLOOKUP(D44,Postodes!A:A,Postodes!B:B,"NA"),0)</f>
        <v>NA</v>
      </c>
      <c r="G44" s="59">
        <f>IF(AND(B44&gt;4.9,B44&lt;6.9),_xlfn.XLOOKUP(D44,Postodes!A:A,Postodes!C:C,"NA"),0)</f>
        <v>0</v>
      </c>
      <c r="H44" s="59">
        <f>IF(B44&gt;6.9,_xlfn.XLOOKUP(D44,Postodes!A:A,Postodes!D:D,"NA"),0)</f>
        <v>0</v>
      </c>
      <c r="I44" s="50">
        <f>MAX(F44:H44)+(('Bulk Address Form'!C198-1)*10)</f>
        <v>-10</v>
      </c>
      <c r="J44" s="47" t="str">
        <f>_xlfn.XLOOKUP(D44,Postodes!A:A,Postodes!E:E,"NA")</f>
        <v>NA</v>
      </c>
    </row>
    <row r="45" spans="1:10" x14ac:dyDescent="0.25">
      <c r="A45" s="36">
        <f>'Bulk Address Form'!B56</f>
        <v>0</v>
      </c>
      <c r="B45" s="57">
        <f>_xlfn.XLOOKUP(A45,Weights!B:B,Weights!C:C,1)</f>
        <v>1</v>
      </c>
      <c r="C45" s="57">
        <f>'Bulk Address Form'!C199</f>
        <v>0</v>
      </c>
      <c r="D45" s="36">
        <f>'Bulk Address Form'!I199</f>
        <v>0</v>
      </c>
      <c r="E45" s="42">
        <f>'Bulk Address Form'!H199</f>
        <v>0</v>
      </c>
      <c r="F45" s="59" t="str">
        <f>IF(B45&lt;5,_xlfn.XLOOKUP(D45,Postodes!A:A,Postodes!B:B,"NA"),0)</f>
        <v>NA</v>
      </c>
      <c r="G45" s="59">
        <f>IF(AND(B45&gt;4.9,B45&lt;6.9),_xlfn.XLOOKUP(D45,Postodes!A:A,Postodes!C:C,"NA"),0)</f>
        <v>0</v>
      </c>
      <c r="H45" s="59">
        <f>IF(B45&gt;6.9,_xlfn.XLOOKUP(D45,Postodes!A:A,Postodes!D:D,"NA"),0)</f>
        <v>0</v>
      </c>
      <c r="I45" s="50">
        <f>MAX(F45:H45)+(('Bulk Address Form'!C199-1)*10)</f>
        <v>-10</v>
      </c>
      <c r="J45" s="47" t="str">
        <f>_xlfn.XLOOKUP(D45,Postodes!A:A,Postodes!E:E,"NA")</f>
        <v>NA</v>
      </c>
    </row>
    <row r="46" spans="1:10" x14ac:dyDescent="0.25">
      <c r="A46" s="36">
        <f>'Bulk Address Form'!B57</f>
        <v>0</v>
      </c>
      <c r="B46" s="57">
        <f>_xlfn.XLOOKUP(A46,Weights!B:B,Weights!C:C,1)</f>
        <v>1</v>
      </c>
      <c r="C46" s="57">
        <f>'Bulk Address Form'!C200</f>
        <v>0</v>
      </c>
      <c r="D46" s="36">
        <f>'Bulk Address Form'!I200</f>
        <v>0</v>
      </c>
      <c r="E46" s="42">
        <f>'Bulk Address Form'!H200</f>
        <v>0</v>
      </c>
      <c r="F46" s="59" t="str">
        <f>IF(B46&lt;5,_xlfn.XLOOKUP(D46,Postodes!A:A,Postodes!B:B,"NA"),0)</f>
        <v>NA</v>
      </c>
      <c r="G46" s="59">
        <f>IF(AND(B46&gt;4.9,B46&lt;6.9),_xlfn.XLOOKUP(D46,Postodes!A:A,Postodes!C:C,"NA"),0)</f>
        <v>0</v>
      </c>
      <c r="H46" s="59">
        <f>IF(B46&gt;6.9,_xlfn.XLOOKUP(D46,Postodes!A:A,Postodes!D:D,"NA"),0)</f>
        <v>0</v>
      </c>
      <c r="I46" s="50">
        <f>MAX(F46:H46)+(('Bulk Address Form'!C200-1)*10)</f>
        <v>-10</v>
      </c>
      <c r="J46" s="47" t="str">
        <f>_xlfn.XLOOKUP(D46,Postodes!A:A,Postodes!E:E,"NA")</f>
        <v>NA</v>
      </c>
    </row>
    <row r="47" spans="1:10" x14ac:dyDescent="0.25">
      <c r="A47" s="36">
        <f>'Bulk Address Form'!B58</f>
        <v>0</v>
      </c>
      <c r="B47" s="57">
        <f>_xlfn.XLOOKUP(A47,Weights!B:B,Weights!C:C,1)</f>
        <v>1</v>
      </c>
      <c r="C47" s="57">
        <f>'Bulk Address Form'!C201</f>
        <v>0</v>
      </c>
      <c r="D47" s="36">
        <f>'Bulk Address Form'!I201</f>
        <v>0</v>
      </c>
      <c r="E47" s="42">
        <f>'Bulk Address Form'!H201</f>
        <v>0</v>
      </c>
      <c r="F47" s="59" t="str">
        <f>IF(B47&lt;5,_xlfn.XLOOKUP(D47,Postodes!A:A,Postodes!B:B,"NA"),0)</f>
        <v>NA</v>
      </c>
      <c r="G47" s="59">
        <f>IF(AND(B47&gt;4.9,B47&lt;6.9),_xlfn.XLOOKUP(D47,Postodes!A:A,Postodes!C:C,"NA"),0)</f>
        <v>0</v>
      </c>
      <c r="H47" s="59">
        <f>IF(B47&gt;6.9,_xlfn.XLOOKUP(D47,Postodes!A:A,Postodes!D:D,"NA"),0)</f>
        <v>0</v>
      </c>
      <c r="I47" s="50">
        <f>MAX(F47:H47)+(('Bulk Address Form'!C201-1)*10)</f>
        <v>-10</v>
      </c>
      <c r="J47" s="47" t="str">
        <f>_xlfn.XLOOKUP(D47,Postodes!A:A,Postodes!E:E,"NA")</f>
        <v>NA</v>
      </c>
    </row>
    <row r="48" spans="1:10" x14ac:dyDescent="0.25">
      <c r="A48" s="36">
        <f>'Bulk Address Form'!B59</f>
        <v>0</v>
      </c>
      <c r="B48" s="57">
        <f>_xlfn.XLOOKUP(A48,Weights!B:B,Weights!C:C,1)</f>
        <v>1</v>
      </c>
      <c r="C48" s="57">
        <f>'Bulk Address Form'!C202</f>
        <v>0</v>
      </c>
      <c r="D48" s="36">
        <f>'Bulk Address Form'!I202</f>
        <v>0</v>
      </c>
      <c r="E48" s="42">
        <f>'Bulk Address Form'!H202</f>
        <v>0</v>
      </c>
      <c r="F48" s="59" t="str">
        <f>IF(B48&lt;5,_xlfn.XLOOKUP(D48,Postodes!A:A,Postodes!B:B,"NA"),0)</f>
        <v>NA</v>
      </c>
      <c r="G48" s="59">
        <f>IF(AND(B48&gt;4.9,B48&lt;6.9),_xlfn.XLOOKUP(D48,Postodes!A:A,Postodes!C:C,"NA"),0)</f>
        <v>0</v>
      </c>
      <c r="H48" s="59">
        <f>IF(B48&gt;6.9,_xlfn.XLOOKUP(D48,Postodes!A:A,Postodes!D:D,"NA"),0)</f>
        <v>0</v>
      </c>
      <c r="I48" s="50">
        <f>MAX(F48:H48)+(('Bulk Address Form'!C202-1)*10)</f>
        <v>-10</v>
      </c>
      <c r="J48" s="47" t="str">
        <f>_xlfn.XLOOKUP(D48,Postodes!A:A,Postodes!E:E,"NA")</f>
        <v>NA</v>
      </c>
    </row>
    <row r="49" spans="1:10" x14ac:dyDescent="0.25">
      <c r="A49" s="36">
        <f>'Bulk Address Form'!B60</f>
        <v>0</v>
      </c>
      <c r="B49" s="57">
        <f>_xlfn.XLOOKUP(A49,Weights!B:B,Weights!C:C,1)</f>
        <v>1</v>
      </c>
      <c r="C49" s="57">
        <f>'Bulk Address Form'!C203</f>
        <v>0</v>
      </c>
      <c r="D49" s="36">
        <f>'Bulk Address Form'!I203</f>
        <v>0</v>
      </c>
      <c r="E49" s="42">
        <f>'Bulk Address Form'!H203</f>
        <v>0</v>
      </c>
      <c r="F49" s="59" t="str">
        <f>IF(B49&lt;5,_xlfn.XLOOKUP(D49,Postodes!A:A,Postodes!B:B,"NA"),0)</f>
        <v>NA</v>
      </c>
      <c r="G49" s="59">
        <f>IF(AND(B49&gt;4.9,B49&lt;6.9),_xlfn.XLOOKUP(D49,Postodes!A:A,Postodes!C:C,"NA"),0)</f>
        <v>0</v>
      </c>
      <c r="H49" s="59">
        <f>IF(B49&gt;6.9,_xlfn.XLOOKUP(D49,Postodes!A:A,Postodes!D:D,"NA"),0)</f>
        <v>0</v>
      </c>
      <c r="I49" s="50">
        <f>MAX(F49:H49)+(('Bulk Address Form'!C203-1)*10)</f>
        <v>-10</v>
      </c>
      <c r="J49" s="47" t="str">
        <f>_xlfn.XLOOKUP(D49,Postodes!A:A,Postodes!E:E,"NA")</f>
        <v>NA</v>
      </c>
    </row>
    <row r="50" spans="1:10" x14ac:dyDescent="0.25">
      <c r="A50" s="36">
        <f>'Bulk Address Form'!B61</f>
        <v>0</v>
      </c>
      <c r="B50" s="57">
        <f>_xlfn.XLOOKUP(A50,Weights!B:B,Weights!C:C,1)</f>
        <v>1</v>
      </c>
      <c r="C50" s="57">
        <f>'Bulk Address Form'!C204</f>
        <v>0</v>
      </c>
      <c r="D50" s="36">
        <f>'Bulk Address Form'!I204</f>
        <v>0</v>
      </c>
      <c r="E50" s="42">
        <f>'Bulk Address Form'!H204</f>
        <v>0</v>
      </c>
      <c r="F50" s="59" t="str">
        <f>IF(B50&lt;5,_xlfn.XLOOKUP(D50,Postodes!A:A,Postodes!B:B,"NA"),0)</f>
        <v>NA</v>
      </c>
      <c r="G50" s="59">
        <f>IF(AND(B50&gt;4.9,B50&lt;6.9),_xlfn.XLOOKUP(D50,Postodes!A:A,Postodes!C:C,"NA"),0)</f>
        <v>0</v>
      </c>
      <c r="H50" s="59">
        <f>IF(B50&gt;6.9,_xlfn.XLOOKUP(D50,Postodes!A:A,Postodes!D:D,"NA"),0)</f>
        <v>0</v>
      </c>
      <c r="I50" s="50">
        <f>MAX(F50:H50)+(('Bulk Address Form'!C204-1)*10)</f>
        <v>-10</v>
      </c>
      <c r="J50" s="47" t="str">
        <f>_xlfn.XLOOKUP(D50,Postodes!A:A,Postodes!E:E,"NA")</f>
        <v>NA</v>
      </c>
    </row>
    <row r="51" spans="1:10" x14ac:dyDescent="0.25">
      <c r="A51" s="36">
        <f>'Bulk Address Form'!B62</f>
        <v>0</v>
      </c>
      <c r="B51" s="57">
        <f>_xlfn.XLOOKUP(A51,Weights!B:B,Weights!C:C,1)</f>
        <v>1</v>
      </c>
      <c r="C51" s="57">
        <f>'Bulk Address Form'!C205</f>
        <v>0</v>
      </c>
      <c r="D51" s="36">
        <f>'Bulk Address Form'!I205</f>
        <v>0</v>
      </c>
      <c r="E51" s="42">
        <f>'Bulk Address Form'!H205</f>
        <v>0</v>
      </c>
      <c r="F51" s="59" t="str">
        <f>IF(B51&lt;5,_xlfn.XLOOKUP(D51,Postodes!A:A,Postodes!B:B,"NA"),0)</f>
        <v>NA</v>
      </c>
      <c r="G51" s="59">
        <f>IF(AND(B51&gt;4.9,B51&lt;6.9),_xlfn.XLOOKUP(D51,Postodes!A:A,Postodes!C:C,"NA"),0)</f>
        <v>0</v>
      </c>
      <c r="H51" s="59">
        <f>IF(B51&gt;6.9,_xlfn.XLOOKUP(D51,Postodes!A:A,Postodes!D:D,"NA"),0)</f>
        <v>0</v>
      </c>
      <c r="I51" s="50">
        <f>MAX(F51:H51)+(('Bulk Address Form'!C205-1)*10)</f>
        <v>-10</v>
      </c>
      <c r="J51" s="47" t="str">
        <f>_xlfn.XLOOKUP(D51,Postodes!A:A,Postodes!E:E,"NA")</f>
        <v>NA</v>
      </c>
    </row>
    <row r="52" spans="1:10" x14ac:dyDescent="0.25">
      <c r="A52" s="36">
        <f>'Bulk Address Form'!B63</f>
        <v>0</v>
      </c>
      <c r="B52" s="57">
        <f>_xlfn.XLOOKUP(A52,Weights!B:B,Weights!C:C,1)</f>
        <v>1</v>
      </c>
      <c r="C52" s="57">
        <f>'Bulk Address Form'!C206</f>
        <v>0</v>
      </c>
      <c r="D52" s="36">
        <f>'Bulk Address Form'!I206</f>
        <v>0</v>
      </c>
      <c r="E52" s="42">
        <f>'Bulk Address Form'!H206</f>
        <v>0</v>
      </c>
      <c r="F52" s="59" t="str">
        <f>IF(B52&lt;5,_xlfn.XLOOKUP(D52,Postodes!A:A,Postodes!B:B,"NA"),0)</f>
        <v>NA</v>
      </c>
      <c r="G52" s="59">
        <f>IF(AND(B52&gt;4.9,B52&lt;6.9),_xlfn.XLOOKUP(D52,Postodes!A:A,Postodes!C:C,"NA"),0)</f>
        <v>0</v>
      </c>
      <c r="H52" s="59">
        <f>IF(B52&gt;6.9,_xlfn.XLOOKUP(D52,Postodes!A:A,Postodes!D:D,"NA"),0)</f>
        <v>0</v>
      </c>
      <c r="I52" s="50">
        <f>MAX(F52:H52)+(('Bulk Address Form'!C206-1)*10)</f>
        <v>-10</v>
      </c>
      <c r="J52" s="47" t="str">
        <f>_xlfn.XLOOKUP(D52,Postodes!A:A,Postodes!E:E,"NA")</f>
        <v>NA</v>
      </c>
    </row>
    <row r="53" spans="1:10" x14ac:dyDescent="0.25">
      <c r="A53" s="36">
        <f>'Bulk Address Form'!B64</f>
        <v>0</v>
      </c>
      <c r="B53" s="57">
        <f>_xlfn.XLOOKUP(A53,Weights!B:B,Weights!C:C,1)</f>
        <v>1</v>
      </c>
      <c r="C53" s="57">
        <f>'Bulk Address Form'!C207</f>
        <v>0</v>
      </c>
      <c r="D53" s="36">
        <f>'Bulk Address Form'!I207</f>
        <v>0</v>
      </c>
      <c r="E53" s="42">
        <f>'Bulk Address Form'!H207</f>
        <v>0</v>
      </c>
      <c r="F53" s="59" t="str">
        <f>IF(B53&lt;5,_xlfn.XLOOKUP(D53,Postodes!A:A,Postodes!B:B,"NA"),0)</f>
        <v>NA</v>
      </c>
      <c r="G53" s="59">
        <f>IF(AND(B53&gt;4.9,B53&lt;6.9),_xlfn.XLOOKUP(D53,Postodes!A:A,Postodes!C:C,"NA"),0)</f>
        <v>0</v>
      </c>
      <c r="H53" s="59">
        <f>IF(B53&gt;6.9,_xlfn.XLOOKUP(D53,Postodes!A:A,Postodes!D:D,"NA"),0)</f>
        <v>0</v>
      </c>
      <c r="I53" s="50">
        <f>MAX(F53:H53)+(('Bulk Address Form'!C207-1)*10)</f>
        <v>-10</v>
      </c>
      <c r="J53" s="47" t="str">
        <f>_xlfn.XLOOKUP(D53,Postodes!A:A,Postodes!E:E,"NA")</f>
        <v>NA</v>
      </c>
    </row>
    <row r="54" spans="1:10" x14ac:dyDescent="0.25">
      <c r="A54" s="36">
        <f>'Bulk Address Form'!B65</f>
        <v>0</v>
      </c>
      <c r="B54" s="57">
        <f>_xlfn.XLOOKUP(A54,Weights!B:B,Weights!C:C,1)</f>
        <v>1</v>
      </c>
      <c r="C54" s="57">
        <f>'Bulk Address Form'!C208</f>
        <v>0</v>
      </c>
      <c r="D54" s="36">
        <f>'Bulk Address Form'!I208</f>
        <v>0</v>
      </c>
      <c r="E54" s="42">
        <f>'Bulk Address Form'!H208</f>
        <v>0</v>
      </c>
      <c r="F54" s="59" t="str">
        <f>IF(B54&lt;5,_xlfn.XLOOKUP(D54,Postodes!A:A,Postodes!B:B,"NA"),0)</f>
        <v>NA</v>
      </c>
      <c r="G54" s="59">
        <f>IF(AND(B54&gt;4.9,B54&lt;6.9),_xlfn.XLOOKUP(D54,Postodes!A:A,Postodes!C:C,"NA"),0)</f>
        <v>0</v>
      </c>
      <c r="H54" s="59">
        <f>IF(B54&gt;6.9,_xlfn.XLOOKUP(D54,Postodes!A:A,Postodes!D:D,"NA"),0)</f>
        <v>0</v>
      </c>
      <c r="I54" s="50">
        <f>MAX(F54:H54)+(('Bulk Address Form'!C208-1)*10)</f>
        <v>-10</v>
      </c>
      <c r="J54" s="47" t="str">
        <f>_xlfn.XLOOKUP(D54,Postodes!A:A,Postodes!E:E,"NA")</f>
        <v>NA</v>
      </c>
    </row>
    <row r="55" spans="1:10" x14ac:dyDescent="0.25">
      <c r="A55" s="36">
        <f>'Bulk Address Form'!B66</f>
        <v>0</v>
      </c>
      <c r="B55" s="57">
        <f>_xlfn.XLOOKUP(A55,Weights!B:B,Weights!C:C,1)</f>
        <v>1</v>
      </c>
      <c r="C55" s="57">
        <f>'Bulk Address Form'!C209</f>
        <v>0</v>
      </c>
      <c r="D55" s="36">
        <f>'Bulk Address Form'!I209</f>
        <v>0</v>
      </c>
      <c r="E55" s="42">
        <f>'Bulk Address Form'!H209</f>
        <v>0</v>
      </c>
      <c r="F55" s="59" t="str">
        <f>IF(B55&lt;5,_xlfn.XLOOKUP(D55,Postodes!A:A,Postodes!B:B,"NA"),0)</f>
        <v>NA</v>
      </c>
      <c r="G55" s="59">
        <f>IF(AND(B55&gt;4.9,B55&lt;6.9),_xlfn.XLOOKUP(D55,Postodes!A:A,Postodes!C:C,"NA"),0)</f>
        <v>0</v>
      </c>
      <c r="H55" s="59">
        <f>IF(B55&gt;6.9,_xlfn.XLOOKUP(D55,Postodes!A:A,Postodes!D:D,"NA"),0)</f>
        <v>0</v>
      </c>
      <c r="I55" s="50">
        <f>MAX(F55:H55)+(('Bulk Address Form'!C209-1)*10)</f>
        <v>-10</v>
      </c>
      <c r="J55" s="47" t="str">
        <f>_xlfn.XLOOKUP(D55,Postodes!A:A,Postodes!E:E,"NA")</f>
        <v>NA</v>
      </c>
    </row>
    <row r="56" spans="1:10" x14ac:dyDescent="0.25">
      <c r="A56" s="36">
        <f>'Bulk Address Form'!B67</f>
        <v>0</v>
      </c>
      <c r="B56" s="57">
        <f>_xlfn.XLOOKUP(A56,Weights!B:B,Weights!C:C,1)</f>
        <v>1</v>
      </c>
      <c r="C56" s="57">
        <f>'Bulk Address Form'!C210</f>
        <v>0</v>
      </c>
      <c r="D56" s="36">
        <f>'Bulk Address Form'!I210</f>
        <v>0</v>
      </c>
      <c r="E56" s="42">
        <f>'Bulk Address Form'!H210</f>
        <v>0</v>
      </c>
      <c r="F56" s="59" t="str">
        <f>IF(B56&lt;5,_xlfn.XLOOKUP(D56,Postodes!A:A,Postodes!B:B,"NA"),0)</f>
        <v>NA</v>
      </c>
      <c r="G56" s="59">
        <f>IF(AND(B56&gt;4.9,B56&lt;6.9),_xlfn.XLOOKUP(D56,Postodes!A:A,Postodes!C:C,"NA"),0)</f>
        <v>0</v>
      </c>
      <c r="H56" s="59">
        <f>IF(B56&gt;6.9,_xlfn.XLOOKUP(D56,Postodes!A:A,Postodes!D:D,"NA"),0)</f>
        <v>0</v>
      </c>
      <c r="I56" s="50">
        <f>MAX(F56:H56)+(('Bulk Address Form'!C210-1)*10)</f>
        <v>-10</v>
      </c>
      <c r="J56" s="47" t="str">
        <f>_xlfn.XLOOKUP(D56,Postodes!A:A,Postodes!E:E,"NA")</f>
        <v>NA</v>
      </c>
    </row>
    <row r="57" spans="1:10" x14ac:dyDescent="0.25">
      <c r="A57" s="36">
        <f>'Bulk Address Form'!B68</f>
        <v>0</v>
      </c>
      <c r="B57" s="57">
        <f>_xlfn.XLOOKUP(A57,Weights!B:B,Weights!C:C,1)</f>
        <v>1</v>
      </c>
      <c r="C57" s="57">
        <f>'Bulk Address Form'!C211</f>
        <v>0</v>
      </c>
      <c r="D57" s="36">
        <f>'Bulk Address Form'!I211</f>
        <v>0</v>
      </c>
      <c r="E57" s="42">
        <f>'Bulk Address Form'!H211</f>
        <v>0</v>
      </c>
      <c r="F57" s="59" t="str">
        <f>IF(B57&lt;5,_xlfn.XLOOKUP(D57,Postodes!A:A,Postodes!B:B,"NA"),0)</f>
        <v>NA</v>
      </c>
      <c r="G57" s="59">
        <f>IF(AND(B57&gt;4.9,B57&lt;6.9),_xlfn.XLOOKUP(D57,Postodes!A:A,Postodes!C:C,"NA"),0)</f>
        <v>0</v>
      </c>
      <c r="H57" s="59">
        <f>IF(B57&gt;6.9,_xlfn.XLOOKUP(D57,Postodes!A:A,Postodes!D:D,"NA"),0)</f>
        <v>0</v>
      </c>
      <c r="I57" s="50">
        <f>MAX(F57:H57)+(('Bulk Address Form'!C211-1)*10)</f>
        <v>-10</v>
      </c>
      <c r="J57" s="47" t="str">
        <f>_xlfn.XLOOKUP(D57,Postodes!A:A,Postodes!E:E,"NA")</f>
        <v>NA</v>
      </c>
    </row>
    <row r="58" spans="1:10" x14ac:dyDescent="0.25">
      <c r="A58" s="36">
        <f>'Bulk Address Form'!B69</f>
        <v>0</v>
      </c>
      <c r="B58" s="57">
        <f>_xlfn.XLOOKUP(A58,Weights!B:B,Weights!C:C,1)</f>
        <v>1</v>
      </c>
      <c r="C58" s="57">
        <f>'Bulk Address Form'!C212</f>
        <v>0</v>
      </c>
      <c r="D58" s="36">
        <f>'Bulk Address Form'!I212</f>
        <v>0</v>
      </c>
      <c r="E58" s="42">
        <f>'Bulk Address Form'!H212</f>
        <v>0</v>
      </c>
      <c r="F58" s="59" t="str">
        <f>IF(B58&lt;5,_xlfn.XLOOKUP(D58,Postodes!A:A,Postodes!B:B,"NA"),0)</f>
        <v>NA</v>
      </c>
      <c r="G58" s="59">
        <f>IF(AND(B58&gt;4.9,B58&lt;6.9),_xlfn.XLOOKUP(D58,Postodes!A:A,Postodes!C:C,"NA"),0)</f>
        <v>0</v>
      </c>
      <c r="H58" s="59">
        <f>IF(B58&gt;6.9,_xlfn.XLOOKUP(D58,Postodes!A:A,Postodes!D:D,"NA"),0)</f>
        <v>0</v>
      </c>
      <c r="I58" s="50">
        <f>MAX(F58:H58)+(('Bulk Address Form'!C212-1)*10)</f>
        <v>-10</v>
      </c>
      <c r="J58" s="47" t="str">
        <f>_xlfn.XLOOKUP(D58,Postodes!A:A,Postodes!E:E,"NA")</f>
        <v>NA</v>
      </c>
    </row>
    <row r="59" spans="1:10" x14ac:dyDescent="0.25">
      <c r="A59" s="36">
        <f>'Bulk Address Form'!B70</f>
        <v>0</v>
      </c>
      <c r="B59" s="57">
        <f>_xlfn.XLOOKUP(A59,Weights!B:B,Weights!C:C,1)</f>
        <v>1</v>
      </c>
      <c r="C59" s="57">
        <f>'Bulk Address Form'!C213</f>
        <v>0</v>
      </c>
      <c r="D59" s="36">
        <f>'Bulk Address Form'!I213</f>
        <v>0</v>
      </c>
      <c r="E59" s="42">
        <f>'Bulk Address Form'!H213</f>
        <v>0</v>
      </c>
      <c r="F59" s="59" t="str">
        <f>IF(B59&lt;5,_xlfn.XLOOKUP(D59,Postodes!A:A,Postodes!B:B,"NA"),0)</f>
        <v>NA</v>
      </c>
      <c r="G59" s="59">
        <f>IF(AND(B59&gt;4.9,B59&lt;6.9),_xlfn.XLOOKUP(D59,Postodes!A:A,Postodes!C:C,"NA"),0)</f>
        <v>0</v>
      </c>
      <c r="H59" s="59">
        <f>IF(B59&gt;6.9,_xlfn.XLOOKUP(D59,Postodes!A:A,Postodes!D:D,"NA"),0)</f>
        <v>0</v>
      </c>
      <c r="I59" s="50">
        <f>MAX(F59:H59)+(('Bulk Address Form'!C213-1)*10)</f>
        <v>-10</v>
      </c>
      <c r="J59" s="47" t="str">
        <f>_xlfn.XLOOKUP(D59,Postodes!A:A,Postodes!E:E,"NA")</f>
        <v>NA</v>
      </c>
    </row>
    <row r="60" spans="1:10" x14ac:dyDescent="0.25">
      <c r="A60" s="36">
        <f>'Bulk Address Form'!B71</f>
        <v>0</v>
      </c>
      <c r="B60" s="57">
        <f>_xlfn.XLOOKUP(A60,Weights!B:B,Weights!C:C,1)</f>
        <v>1</v>
      </c>
      <c r="C60" s="57">
        <f>'Bulk Address Form'!C214</f>
        <v>0</v>
      </c>
      <c r="D60" s="36">
        <f>'Bulk Address Form'!I214</f>
        <v>0</v>
      </c>
      <c r="E60" s="42">
        <f>'Bulk Address Form'!H214</f>
        <v>0</v>
      </c>
      <c r="F60" s="59" t="str">
        <f>IF(B60&lt;5,_xlfn.XLOOKUP(D60,Postodes!A:A,Postodes!B:B,"NA"),0)</f>
        <v>NA</v>
      </c>
      <c r="G60" s="59">
        <f>IF(AND(B60&gt;4.9,B60&lt;6.9),_xlfn.XLOOKUP(D60,Postodes!A:A,Postodes!C:C,"NA"),0)</f>
        <v>0</v>
      </c>
      <c r="H60" s="59">
        <f>IF(B60&gt;6.9,_xlfn.XLOOKUP(D60,Postodes!A:A,Postodes!D:D,"NA"),0)</f>
        <v>0</v>
      </c>
      <c r="I60" s="50">
        <f>MAX(F60:H60)+(('Bulk Address Form'!C214-1)*10)</f>
        <v>-10</v>
      </c>
      <c r="J60" s="47" t="str">
        <f>_xlfn.XLOOKUP(D60,Postodes!A:A,Postodes!E:E,"NA")</f>
        <v>NA</v>
      </c>
    </row>
    <row r="61" spans="1:10" x14ac:dyDescent="0.25">
      <c r="A61" s="36">
        <f>'Bulk Address Form'!B72</f>
        <v>0</v>
      </c>
      <c r="B61" s="57">
        <f>_xlfn.XLOOKUP(A61,Weights!B:B,Weights!C:C,1)</f>
        <v>1</v>
      </c>
      <c r="C61" s="57">
        <f>'Bulk Address Form'!C215</f>
        <v>0</v>
      </c>
      <c r="D61" s="36">
        <f>'Bulk Address Form'!I215</f>
        <v>0</v>
      </c>
      <c r="E61" s="42">
        <f>'Bulk Address Form'!H215</f>
        <v>0</v>
      </c>
      <c r="F61" s="59" t="str">
        <f>IF(B61&lt;5,_xlfn.XLOOKUP(D61,Postodes!A:A,Postodes!B:B,"NA"),0)</f>
        <v>NA</v>
      </c>
      <c r="G61" s="59">
        <f>IF(AND(B61&gt;4.9,B61&lt;6.9),_xlfn.XLOOKUP(D61,Postodes!A:A,Postodes!C:C,"NA"),0)</f>
        <v>0</v>
      </c>
      <c r="H61" s="59">
        <f>IF(B61&gt;6.9,_xlfn.XLOOKUP(D61,Postodes!A:A,Postodes!D:D,"NA"),0)</f>
        <v>0</v>
      </c>
      <c r="I61" s="50">
        <f>MAX(F61:H61)+(('Bulk Address Form'!C215-1)*10)</f>
        <v>-10</v>
      </c>
      <c r="J61" s="47" t="str">
        <f>_xlfn.XLOOKUP(D61,Postodes!A:A,Postodes!E:E,"NA")</f>
        <v>NA</v>
      </c>
    </row>
    <row r="62" spans="1:10" x14ac:dyDescent="0.25">
      <c r="A62" s="36">
        <f>'Bulk Address Form'!B73</f>
        <v>0</v>
      </c>
      <c r="B62" s="57">
        <f>_xlfn.XLOOKUP(A62,Weights!B:B,Weights!C:C,1)</f>
        <v>1</v>
      </c>
      <c r="C62" s="57">
        <f>'Bulk Address Form'!C216</f>
        <v>0</v>
      </c>
      <c r="D62" s="36">
        <f>'Bulk Address Form'!I216</f>
        <v>0</v>
      </c>
      <c r="E62" s="42">
        <f>'Bulk Address Form'!H216</f>
        <v>0</v>
      </c>
      <c r="F62" s="59" t="str">
        <f>IF(B62&lt;5,_xlfn.XLOOKUP(D62,Postodes!A:A,Postodes!B:B,"NA"),0)</f>
        <v>NA</v>
      </c>
      <c r="G62" s="59">
        <f>IF(AND(B62&gt;4.9,B62&lt;6.9),_xlfn.XLOOKUP(D62,Postodes!A:A,Postodes!C:C,"NA"),0)</f>
        <v>0</v>
      </c>
      <c r="H62" s="59">
        <f>IF(B62&gt;6.9,_xlfn.XLOOKUP(D62,Postodes!A:A,Postodes!D:D,"NA"),0)</f>
        <v>0</v>
      </c>
      <c r="I62" s="50">
        <f>MAX(F62:H62)+(('Bulk Address Form'!C216-1)*10)</f>
        <v>-10</v>
      </c>
      <c r="J62" s="47" t="str">
        <f>_xlfn.XLOOKUP(D62,Postodes!A:A,Postodes!E:E,"NA")</f>
        <v>NA</v>
      </c>
    </row>
    <row r="63" spans="1:10" x14ac:dyDescent="0.25">
      <c r="A63" s="36">
        <f>'Bulk Address Form'!B74</f>
        <v>0</v>
      </c>
      <c r="B63" s="57">
        <f>_xlfn.XLOOKUP(A63,Weights!B:B,Weights!C:C,1)</f>
        <v>1</v>
      </c>
      <c r="C63" s="57">
        <f>'Bulk Address Form'!C217</f>
        <v>0</v>
      </c>
      <c r="D63" s="36">
        <f>'Bulk Address Form'!I217</f>
        <v>0</v>
      </c>
      <c r="E63" s="42">
        <f>'Bulk Address Form'!H217</f>
        <v>0</v>
      </c>
      <c r="F63" s="59" t="str">
        <f>IF(B63&lt;5,_xlfn.XLOOKUP(D63,Postodes!A:A,Postodes!B:B,"NA"),0)</f>
        <v>NA</v>
      </c>
      <c r="G63" s="59">
        <f>IF(AND(B63&gt;4.9,B63&lt;6.9),_xlfn.XLOOKUP(D63,Postodes!A:A,Postodes!C:C,"NA"),0)</f>
        <v>0</v>
      </c>
      <c r="H63" s="59">
        <f>IF(B63&gt;6.9,_xlfn.XLOOKUP(D63,Postodes!A:A,Postodes!D:D,"NA"),0)</f>
        <v>0</v>
      </c>
      <c r="I63" s="50">
        <f>MAX(F63:H63)+(('Bulk Address Form'!C217-1)*10)</f>
        <v>-10</v>
      </c>
      <c r="J63" s="47" t="str">
        <f>_xlfn.XLOOKUP(D63,Postodes!A:A,Postodes!E:E,"NA")</f>
        <v>NA</v>
      </c>
    </row>
    <row r="64" spans="1:10" x14ac:dyDescent="0.25">
      <c r="A64" s="36">
        <f>'Bulk Address Form'!B75</f>
        <v>0</v>
      </c>
      <c r="B64" s="57">
        <f>_xlfn.XLOOKUP(A64,Weights!B:B,Weights!C:C,1)</f>
        <v>1</v>
      </c>
      <c r="C64" s="57">
        <f>'Bulk Address Form'!C218</f>
        <v>0</v>
      </c>
      <c r="D64" s="36">
        <f>'Bulk Address Form'!I218</f>
        <v>0</v>
      </c>
      <c r="E64" s="42">
        <f>'Bulk Address Form'!H218</f>
        <v>0</v>
      </c>
      <c r="F64" s="59" t="str">
        <f>IF(B64&lt;5,_xlfn.XLOOKUP(D64,Postodes!A:A,Postodes!B:B,"NA"),0)</f>
        <v>NA</v>
      </c>
      <c r="G64" s="59">
        <f>IF(AND(B64&gt;4.9,B64&lt;6.9),_xlfn.XLOOKUP(D64,Postodes!A:A,Postodes!C:C,"NA"),0)</f>
        <v>0</v>
      </c>
      <c r="H64" s="59">
        <f>IF(B64&gt;6.9,_xlfn.XLOOKUP(D64,Postodes!A:A,Postodes!D:D,"NA"),0)</f>
        <v>0</v>
      </c>
      <c r="I64" s="50">
        <f>MAX(F64:H64)+(('Bulk Address Form'!C218-1)*10)</f>
        <v>-10</v>
      </c>
      <c r="J64" s="47" t="str">
        <f>_xlfn.XLOOKUP(D64,Postodes!A:A,Postodes!E:E,"NA")</f>
        <v>NA</v>
      </c>
    </row>
    <row r="65" spans="1:10" x14ac:dyDescent="0.25">
      <c r="A65" s="36">
        <f>'Bulk Address Form'!B76</f>
        <v>0</v>
      </c>
      <c r="B65" s="57">
        <f>_xlfn.XLOOKUP(A65,Weights!B:B,Weights!C:C,1)</f>
        <v>1</v>
      </c>
      <c r="C65" s="57">
        <f>'Bulk Address Form'!C219</f>
        <v>0</v>
      </c>
      <c r="D65" s="36">
        <f>'Bulk Address Form'!I219</f>
        <v>0</v>
      </c>
      <c r="E65" s="42">
        <f>'Bulk Address Form'!H219</f>
        <v>0</v>
      </c>
      <c r="F65" s="59" t="str">
        <f>IF(B65&lt;5,_xlfn.XLOOKUP(D65,Postodes!A:A,Postodes!B:B,"NA"),0)</f>
        <v>NA</v>
      </c>
      <c r="G65" s="59">
        <f>IF(AND(B65&gt;4.9,B65&lt;6.9),_xlfn.XLOOKUP(D65,Postodes!A:A,Postodes!C:C,"NA"),0)</f>
        <v>0</v>
      </c>
      <c r="H65" s="59">
        <f>IF(B65&gt;6.9,_xlfn.XLOOKUP(D65,Postodes!A:A,Postodes!D:D,"NA"),0)</f>
        <v>0</v>
      </c>
      <c r="I65" s="50">
        <f>MAX(F65:H65)+(('Bulk Address Form'!C219-1)*10)</f>
        <v>-10</v>
      </c>
      <c r="J65" s="47" t="str">
        <f>_xlfn.XLOOKUP(D65,Postodes!A:A,Postodes!E:E,"NA")</f>
        <v>NA</v>
      </c>
    </row>
    <row r="66" spans="1:10" x14ac:dyDescent="0.25">
      <c r="A66" s="36">
        <f>'Bulk Address Form'!B77</f>
        <v>0</v>
      </c>
      <c r="B66" s="57">
        <f>_xlfn.XLOOKUP(A66,Weights!B:B,Weights!C:C,1)</f>
        <v>1</v>
      </c>
      <c r="C66" s="57">
        <f>'Bulk Address Form'!C220</f>
        <v>0</v>
      </c>
      <c r="D66" s="36">
        <f>'Bulk Address Form'!I220</f>
        <v>0</v>
      </c>
      <c r="E66" s="42">
        <f>'Bulk Address Form'!H220</f>
        <v>0</v>
      </c>
      <c r="F66" s="59" t="str">
        <f>IF(B66&lt;5,_xlfn.XLOOKUP(D66,Postodes!A:A,Postodes!B:B,"NA"),0)</f>
        <v>NA</v>
      </c>
      <c r="G66" s="59">
        <f>IF(AND(B66&gt;4.9,B66&lt;6.9),_xlfn.XLOOKUP(D66,Postodes!A:A,Postodes!C:C,"NA"),0)</f>
        <v>0</v>
      </c>
      <c r="H66" s="59">
        <f>IF(B66&gt;6.9,_xlfn.XLOOKUP(D66,Postodes!A:A,Postodes!D:D,"NA"),0)</f>
        <v>0</v>
      </c>
      <c r="I66" s="50">
        <f>MAX(F66:H66)+(('Bulk Address Form'!C220-1)*10)</f>
        <v>-10</v>
      </c>
      <c r="J66" s="47" t="str">
        <f>_xlfn.XLOOKUP(D66,Postodes!A:A,Postodes!E:E,"NA")</f>
        <v>NA</v>
      </c>
    </row>
    <row r="67" spans="1:10" x14ac:dyDescent="0.25">
      <c r="A67" s="36">
        <f>'Bulk Address Form'!B78</f>
        <v>0</v>
      </c>
      <c r="B67" s="57">
        <f>_xlfn.XLOOKUP(A67,Weights!B:B,Weights!C:C,1)</f>
        <v>1</v>
      </c>
      <c r="C67" s="57">
        <f>'Bulk Address Form'!C221</f>
        <v>0</v>
      </c>
      <c r="D67" s="36">
        <f>'Bulk Address Form'!I221</f>
        <v>0</v>
      </c>
      <c r="E67" s="42">
        <f>'Bulk Address Form'!H221</f>
        <v>0</v>
      </c>
      <c r="F67" s="59" t="str">
        <f>IF(B67&lt;5,_xlfn.XLOOKUP(D67,Postodes!A:A,Postodes!B:B,"NA"),0)</f>
        <v>NA</v>
      </c>
      <c r="G67" s="59">
        <f>IF(AND(B67&gt;4.9,B67&lt;6.9),_xlfn.XLOOKUP(D67,Postodes!A:A,Postodes!C:C,"NA"),0)</f>
        <v>0</v>
      </c>
      <c r="H67" s="59">
        <f>IF(B67&gt;6.9,_xlfn.XLOOKUP(D67,Postodes!A:A,Postodes!D:D,"NA"),0)</f>
        <v>0</v>
      </c>
      <c r="I67" s="50">
        <f>MAX(F67:H67)+(('Bulk Address Form'!C221-1)*10)</f>
        <v>-10</v>
      </c>
      <c r="J67" s="47" t="str">
        <f>_xlfn.XLOOKUP(D67,Postodes!A:A,Postodes!E:E,"NA")</f>
        <v>NA</v>
      </c>
    </row>
    <row r="68" spans="1:10" x14ac:dyDescent="0.25">
      <c r="A68" s="36">
        <f>'Bulk Address Form'!B79</f>
        <v>0</v>
      </c>
      <c r="B68" s="57">
        <f>_xlfn.XLOOKUP(A68,Weights!B:B,Weights!C:C,1)</f>
        <v>1</v>
      </c>
      <c r="C68" s="57">
        <f>'Bulk Address Form'!C222</f>
        <v>0</v>
      </c>
      <c r="D68" s="36">
        <f>'Bulk Address Form'!I222</f>
        <v>0</v>
      </c>
      <c r="E68" s="42">
        <f>'Bulk Address Form'!H222</f>
        <v>0</v>
      </c>
      <c r="F68" s="59" t="str">
        <f>IF(B68&lt;5,_xlfn.XLOOKUP(D68,Postodes!A:A,Postodes!B:B,"NA"),0)</f>
        <v>NA</v>
      </c>
      <c r="G68" s="59">
        <f>IF(AND(B68&gt;4.9,B68&lt;6.9),_xlfn.XLOOKUP(D68,Postodes!A:A,Postodes!C:C,"NA"),0)</f>
        <v>0</v>
      </c>
      <c r="H68" s="59">
        <f>IF(B68&gt;6.9,_xlfn.XLOOKUP(D68,Postodes!A:A,Postodes!D:D,"NA"),0)</f>
        <v>0</v>
      </c>
      <c r="I68" s="50">
        <f>MAX(F68:H68)+(('Bulk Address Form'!C222-1)*10)</f>
        <v>-10</v>
      </c>
      <c r="J68" s="47" t="str">
        <f>_xlfn.XLOOKUP(D68,Postodes!A:A,Postodes!E:E,"NA")</f>
        <v>NA</v>
      </c>
    </row>
    <row r="69" spans="1:10" x14ac:dyDescent="0.25">
      <c r="A69" s="36">
        <f>'Bulk Address Form'!B80</f>
        <v>0</v>
      </c>
      <c r="B69" s="57">
        <f>_xlfn.XLOOKUP(A69,Weights!B:B,Weights!C:C,1)</f>
        <v>1</v>
      </c>
      <c r="C69" s="57">
        <f>'Bulk Address Form'!C223</f>
        <v>0</v>
      </c>
      <c r="D69" s="36">
        <f>'Bulk Address Form'!I223</f>
        <v>0</v>
      </c>
      <c r="E69" s="42">
        <f>'Bulk Address Form'!H223</f>
        <v>0</v>
      </c>
      <c r="F69" s="59" t="str">
        <f>IF(B69&lt;5,_xlfn.XLOOKUP(D69,Postodes!A:A,Postodes!B:B,"NA"),0)</f>
        <v>NA</v>
      </c>
      <c r="G69" s="59">
        <f>IF(AND(B69&gt;4.9,B69&lt;6.9),_xlfn.XLOOKUP(D69,Postodes!A:A,Postodes!C:C,"NA"),0)</f>
        <v>0</v>
      </c>
      <c r="H69" s="59">
        <f>IF(B69&gt;6.9,_xlfn.XLOOKUP(D69,Postodes!A:A,Postodes!D:D,"NA"),0)</f>
        <v>0</v>
      </c>
      <c r="I69" s="50">
        <f>MAX(F69:H69)+(('Bulk Address Form'!C223-1)*10)</f>
        <v>-10</v>
      </c>
      <c r="J69" s="47" t="str">
        <f>_xlfn.XLOOKUP(D69,Postodes!A:A,Postodes!E:E,"NA")</f>
        <v>NA</v>
      </c>
    </row>
    <row r="70" spans="1:10" x14ac:dyDescent="0.25">
      <c r="A70" s="36">
        <f>'Bulk Address Form'!B81</f>
        <v>0</v>
      </c>
      <c r="B70" s="57">
        <f>_xlfn.XLOOKUP(A70,Weights!B:B,Weights!C:C,1)</f>
        <v>1</v>
      </c>
      <c r="C70" s="57">
        <f>'Bulk Address Form'!C224</f>
        <v>0</v>
      </c>
      <c r="D70" s="36">
        <f>'Bulk Address Form'!I224</f>
        <v>0</v>
      </c>
      <c r="E70" s="42">
        <f>'Bulk Address Form'!H224</f>
        <v>0</v>
      </c>
      <c r="F70" s="59" t="str">
        <f>IF(B70&lt;5,_xlfn.XLOOKUP(D70,Postodes!A:A,Postodes!B:B,"NA"),0)</f>
        <v>NA</v>
      </c>
      <c r="G70" s="59">
        <f>IF(AND(B70&gt;4.9,B70&lt;6.9),_xlfn.XLOOKUP(D70,Postodes!A:A,Postodes!C:C,"NA"),0)</f>
        <v>0</v>
      </c>
      <c r="H70" s="59">
        <f>IF(B70&gt;6.9,_xlfn.XLOOKUP(D70,Postodes!A:A,Postodes!D:D,"NA"),0)</f>
        <v>0</v>
      </c>
      <c r="I70" s="50">
        <f>MAX(F70:H70)+(('Bulk Address Form'!C224-1)*10)</f>
        <v>-10</v>
      </c>
      <c r="J70" s="47" t="str">
        <f>_xlfn.XLOOKUP(D70,Postodes!A:A,Postodes!E:E,"NA")</f>
        <v>NA</v>
      </c>
    </row>
    <row r="71" spans="1:10" x14ac:dyDescent="0.25">
      <c r="A71" s="36">
        <f>'Bulk Address Form'!B82</f>
        <v>0</v>
      </c>
      <c r="B71" s="57">
        <f>_xlfn.XLOOKUP(A71,Weights!B:B,Weights!C:C,1)</f>
        <v>1</v>
      </c>
      <c r="C71" s="57">
        <f>'Bulk Address Form'!C225</f>
        <v>0</v>
      </c>
      <c r="D71" s="36">
        <f>'Bulk Address Form'!I225</f>
        <v>0</v>
      </c>
      <c r="E71" s="42">
        <f>'Bulk Address Form'!H225</f>
        <v>0</v>
      </c>
      <c r="F71" s="59" t="str">
        <f>IF(B71&lt;5,_xlfn.XLOOKUP(D71,Postodes!A:A,Postodes!B:B,"NA"),0)</f>
        <v>NA</v>
      </c>
      <c r="G71" s="59">
        <f>IF(AND(B71&gt;4.9,B71&lt;6.9),_xlfn.XLOOKUP(D71,Postodes!A:A,Postodes!C:C,"NA"),0)</f>
        <v>0</v>
      </c>
      <c r="H71" s="59">
        <f>IF(B71&gt;6.9,_xlfn.XLOOKUP(D71,Postodes!A:A,Postodes!D:D,"NA"),0)</f>
        <v>0</v>
      </c>
      <c r="I71" s="50">
        <f>MAX(F71:H71)+(('Bulk Address Form'!C225-1)*10)</f>
        <v>-10</v>
      </c>
      <c r="J71" s="47" t="str">
        <f>_xlfn.XLOOKUP(D71,Postodes!A:A,Postodes!E:E,"NA")</f>
        <v>NA</v>
      </c>
    </row>
    <row r="72" spans="1:10" x14ac:dyDescent="0.25">
      <c r="A72" s="36">
        <f>'Bulk Address Form'!B83</f>
        <v>0</v>
      </c>
      <c r="B72" s="57">
        <f>_xlfn.XLOOKUP(A72,Weights!B:B,Weights!C:C,1)</f>
        <v>1</v>
      </c>
      <c r="C72" s="57">
        <f>'Bulk Address Form'!C226</f>
        <v>0</v>
      </c>
      <c r="D72" s="36">
        <f>'Bulk Address Form'!I226</f>
        <v>0</v>
      </c>
      <c r="E72" s="42">
        <f>'Bulk Address Form'!H226</f>
        <v>0</v>
      </c>
      <c r="F72" s="59" t="str">
        <f>IF(B72&lt;5,_xlfn.XLOOKUP(D72,Postodes!A:A,Postodes!B:B,"NA"),0)</f>
        <v>NA</v>
      </c>
      <c r="G72" s="59">
        <f>IF(AND(B72&gt;4.9,B72&lt;6.9),_xlfn.XLOOKUP(D72,Postodes!A:A,Postodes!C:C,"NA"),0)</f>
        <v>0</v>
      </c>
      <c r="H72" s="59">
        <f>IF(B72&gt;6.9,_xlfn.XLOOKUP(D72,Postodes!A:A,Postodes!D:D,"NA"),0)</f>
        <v>0</v>
      </c>
      <c r="I72" s="50">
        <f>MAX(F72:H72)+(('Bulk Address Form'!C226-1)*10)</f>
        <v>-10</v>
      </c>
      <c r="J72" s="47" t="str">
        <f>_xlfn.XLOOKUP(D72,Postodes!A:A,Postodes!E:E,"NA")</f>
        <v>NA</v>
      </c>
    </row>
    <row r="73" spans="1:10" x14ac:dyDescent="0.25">
      <c r="A73" s="36">
        <f>'Bulk Address Form'!B84</f>
        <v>0</v>
      </c>
      <c r="B73" s="57">
        <f>_xlfn.XLOOKUP(A73,Weights!B:B,Weights!C:C,1)</f>
        <v>1</v>
      </c>
      <c r="C73" s="57">
        <f>'Bulk Address Form'!C227</f>
        <v>0</v>
      </c>
      <c r="D73" s="36">
        <f>'Bulk Address Form'!I227</f>
        <v>0</v>
      </c>
      <c r="E73" s="42">
        <f>'Bulk Address Form'!H227</f>
        <v>0</v>
      </c>
      <c r="F73" s="59" t="str">
        <f>IF(B73&lt;5,_xlfn.XLOOKUP(D73,Postodes!A:A,Postodes!B:B,"NA"),0)</f>
        <v>NA</v>
      </c>
      <c r="G73" s="59">
        <f>IF(AND(B73&gt;4.9,B73&lt;6.9),_xlfn.XLOOKUP(D73,Postodes!A:A,Postodes!C:C,"NA"),0)</f>
        <v>0</v>
      </c>
      <c r="H73" s="59">
        <f>IF(B73&gt;6.9,_xlfn.XLOOKUP(D73,Postodes!A:A,Postodes!D:D,"NA"),0)</f>
        <v>0</v>
      </c>
      <c r="I73" s="50">
        <f>MAX(F73:H73)+(('Bulk Address Form'!C227-1)*10)</f>
        <v>-10</v>
      </c>
      <c r="J73" s="47" t="str">
        <f>_xlfn.XLOOKUP(D73,Postodes!A:A,Postodes!E:E,"NA")</f>
        <v>NA</v>
      </c>
    </row>
    <row r="74" spans="1:10" x14ac:dyDescent="0.25">
      <c r="A74" s="36">
        <f>'Bulk Address Form'!B85</f>
        <v>0</v>
      </c>
      <c r="B74" s="57">
        <f>_xlfn.XLOOKUP(A74,Weights!B:B,Weights!C:C,1)</f>
        <v>1</v>
      </c>
      <c r="C74" s="57">
        <f>'Bulk Address Form'!C228</f>
        <v>0</v>
      </c>
      <c r="D74" s="36">
        <f>'Bulk Address Form'!I228</f>
        <v>0</v>
      </c>
      <c r="E74" s="42">
        <f>'Bulk Address Form'!H228</f>
        <v>0</v>
      </c>
      <c r="F74" s="59" t="str">
        <f>IF(B74&lt;5,_xlfn.XLOOKUP(D74,Postodes!A:A,Postodes!B:B,"NA"),0)</f>
        <v>NA</v>
      </c>
      <c r="G74" s="59">
        <f>IF(AND(B74&gt;4.9,B74&lt;6.9),_xlfn.XLOOKUP(D74,Postodes!A:A,Postodes!C:C,"NA"),0)</f>
        <v>0</v>
      </c>
      <c r="H74" s="59">
        <f>IF(B74&gt;6.9,_xlfn.XLOOKUP(D74,Postodes!A:A,Postodes!D:D,"NA"),0)</f>
        <v>0</v>
      </c>
      <c r="I74" s="50">
        <f>MAX(F74:H74)+(('Bulk Address Form'!C228-1)*10)</f>
        <v>-10</v>
      </c>
      <c r="J74" s="47" t="str">
        <f>_xlfn.XLOOKUP(D74,Postodes!A:A,Postodes!E:E,"NA")</f>
        <v>NA</v>
      </c>
    </row>
    <row r="75" spans="1:10" x14ac:dyDescent="0.25">
      <c r="A75" s="36">
        <f>'Bulk Address Form'!B86</f>
        <v>0</v>
      </c>
      <c r="B75" s="57">
        <f>_xlfn.XLOOKUP(A75,Weights!B:B,Weights!C:C,1)</f>
        <v>1</v>
      </c>
      <c r="C75" s="57">
        <f>'Bulk Address Form'!C229</f>
        <v>0</v>
      </c>
      <c r="D75" s="36">
        <f>'Bulk Address Form'!I229</f>
        <v>0</v>
      </c>
      <c r="E75" s="42">
        <f>'Bulk Address Form'!H229</f>
        <v>0</v>
      </c>
      <c r="F75" s="59" t="str">
        <f>IF(B75&lt;5,_xlfn.XLOOKUP(D75,Postodes!A:A,Postodes!B:B,"NA"),0)</f>
        <v>NA</v>
      </c>
      <c r="G75" s="59">
        <f>IF(AND(B75&gt;4.9,B75&lt;6.9),_xlfn.XLOOKUP(D75,Postodes!A:A,Postodes!C:C,"NA"),0)</f>
        <v>0</v>
      </c>
      <c r="H75" s="59">
        <f>IF(B75&gt;6.9,_xlfn.XLOOKUP(D75,Postodes!A:A,Postodes!D:D,"NA"),0)</f>
        <v>0</v>
      </c>
      <c r="I75" s="50">
        <f>MAX(F75:H75)+(('Bulk Address Form'!C229-1)*10)</f>
        <v>-10</v>
      </c>
      <c r="J75" s="47" t="str">
        <f>_xlfn.XLOOKUP(D75,Postodes!A:A,Postodes!E:E,"NA")</f>
        <v>NA</v>
      </c>
    </row>
    <row r="76" spans="1:10" x14ac:dyDescent="0.25">
      <c r="A76" s="36">
        <f>'Bulk Address Form'!B87</f>
        <v>0</v>
      </c>
      <c r="B76" s="57">
        <f>_xlfn.XLOOKUP(A76,Weights!B:B,Weights!C:C,1)</f>
        <v>1</v>
      </c>
      <c r="C76" s="57">
        <f>'Bulk Address Form'!C230</f>
        <v>0</v>
      </c>
      <c r="D76" s="36">
        <f>'Bulk Address Form'!I230</f>
        <v>0</v>
      </c>
      <c r="E76" s="42">
        <f>'Bulk Address Form'!H230</f>
        <v>0</v>
      </c>
      <c r="F76" s="59" t="str">
        <f>IF(B76&lt;5,_xlfn.XLOOKUP(D76,Postodes!A:A,Postodes!B:B,"NA"),0)</f>
        <v>NA</v>
      </c>
      <c r="G76" s="59">
        <f>IF(AND(B76&gt;4.9,B76&lt;6.9),_xlfn.XLOOKUP(D76,Postodes!A:A,Postodes!C:C,"NA"),0)</f>
        <v>0</v>
      </c>
      <c r="H76" s="59">
        <f>IF(B76&gt;6.9,_xlfn.XLOOKUP(D76,Postodes!A:A,Postodes!D:D,"NA"),0)</f>
        <v>0</v>
      </c>
      <c r="I76" s="50">
        <f>MAX(F76:H76)+(('Bulk Address Form'!C230-1)*10)</f>
        <v>-10</v>
      </c>
      <c r="J76" s="47" t="str">
        <f>_xlfn.XLOOKUP(D76,Postodes!A:A,Postodes!E:E,"NA")</f>
        <v>NA</v>
      </c>
    </row>
    <row r="77" spans="1:10" x14ac:dyDescent="0.25">
      <c r="A77" s="36">
        <f>'Bulk Address Form'!B88</f>
        <v>0</v>
      </c>
      <c r="B77" s="57">
        <f>_xlfn.XLOOKUP(A77,Weights!B:B,Weights!C:C,1)</f>
        <v>1</v>
      </c>
      <c r="C77" s="57">
        <f>'Bulk Address Form'!C231</f>
        <v>0</v>
      </c>
      <c r="D77" s="36">
        <f>'Bulk Address Form'!I231</f>
        <v>0</v>
      </c>
      <c r="E77" s="42">
        <f>'Bulk Address Form'!H231</f>
        <v>0</v>
      </c>
      <c r="F77" s="59" t="str">
        <f>IF(B77&lt;5,_xlfn.XLOOKUP(D77,Postodes!A:A,Postodes!B:B,"NA"),0)</f>
        <v>NA</v>
      </c>
      <c r="G77" s="59">
        <f>IF(AND(B77&gt;4.9,B77&lt;6.9),_xlfn.XLOOKUP(D77,Postodes!A:A,Postodes!C:C,"NA"),0)</f>
        <v>0</v>
      </c>
      <c r="H77" s="59">
        <f>IF(B77&gt;6.9,_xlfn.XLOOKUP(D77,Postodes!A:A,Postodes!D:D,"NA"),0)</f>
        <v>0</v>
      </c>
      <c r="I77" s="50">
        <f>MAX(F77:H77)+(('Bulk Address Form'!C231-1)*10)</f>
        <v>-10</v>
      </c>
      <c r="J77" s="47" t="str">
        <f>_xlfn.XLOOKUP(D77,Postodes!A:A,Postodes!E:E,"NA")</f>
        <v>NA</v>
      </c>
    </row>
    <row r="78" spans="1:10" x14ac:dyDescent="0.25">
      <c r="A78" s="36">
        <f>'Bulk Address Form'!B89</f>
        <v>0</v>
      </c>
      <c r="B78" s="57">
        <f>_xlfn.XLOOKUP(A78,Weights!B:B,Weights!C:C,1)</f>
        <v>1</v>
      </c>
      <c r="C78" s="57">
        <f>'Bulk Address Form'!C232</f>
        <v>0</v>
      </c>
      <c r="D78" s="36">
        <f>'Bulk Address Form'!I232</f>
        <v>0</v>
      </c>
      <c r="E78" s="42">
        <f>'Bulk Address Form'!H232</f>
        <v>0</v>
      </c>
      <c r="F78" s="59" t="str">
        <f>IF(B78&lt;5,_xlfn.XLOOKUP(D78,Postodes!A:A,Postodes!B:B,"NA"),0)</f>
        <v>NA</v>
      </c>
      <c r="G78" s="59">
        <f>IF(AND(B78&gt;4.9,B78&lt;6.9),_xlfn.XLOOKUP(D78,Postodes!A:A,Postodes!C:C,"NA"),0)</f>
        <v>0</v>
      </c>
      <c r="H78" s="59">
        <f>IF(B78&gt;6.9,_xlfn.XLOOKUP(D78,Postodes!A:A,Postodes!D:D,"NA"),0)</f>
        <v>0</v>
      </c>
      <c r="I78" s="50">
        <f>MAX(F78:H78)+(('Bulk Address Form'!C232-1)*10)</f>
        <v>-10</v>
      </c>
      <c r="J78" s="47" t="str">
        <f>_xlfn.XLOOKUP(D78,Postodes!A:A,Postodes!E:E,"NA")</f>
        <v>NA</v>
      </c>
    </row>
    <row r="79" spans="1:10" x14ac:dyDescent="0.25">
      <c r="A79" s="36">
        <f>'Bulk Address Form'!B90</f>
        <v>0</v>
      </c>
      <c r="B79" s="57">
        <f>_xlfn.XLOOKUP(A79,Weights!B:B,Weights!C:C,1)</f>
        <v>1</v>
      </c>
      <c r="C79" s="57">
        <f>'Bulk Address Form'!C233</f>
        <v>0</v>
      </c>
      <c r="D79" s="36">
        <f>'Bulk Address Form'!I233</f>
        <v>0</v>
      </c>
      <c r="E79" s="42">
        <f>'Bulk Address Form'!H233</f>
        <v>0</v>
      </c>
      <c r="F79" s="59" t="str">
        <f>IF(B79&lt;5,_xlfn.XLOOKUP(D79,Postodes!A:A,Postodes!B:B,"NA"),0)</f>
        <v>NA</v>
      </c>
      <c r="G79" s="59">
        <f>IF(AND(B79&gt;4.9,B79&lt;6.9),_xlfn.XLOOKUP(D79,Postodes!A:A,Postodes!C:C,"NA"),0)</f>
        <v>0</v>
      </c>
      <c r="H79" s="59">
        <f>IF(B79&gt;6.9,_xlfn.XLOOKUP(D79,Postodes!A:A,Postodes!D:D,"NA"),0)</f>
        <v>0</v>
      </c>
      <c r="I79" s="50">
        <f>MAX(F79:H79)+(('Bulk Address Form'!C233-1)*10)</f>
        <v>-10</v>
      </c>
      <c r="J79" s="47" t="str">
        <f>_xlfn.XLOOKUP(D79,Postodes!A:A,Postodes!E:E,"NA")</f>
        <v>NA</v>
      </c>
    </row>
    <row r="80" spans="1:10" x14ac:dyDescent="0.25">
      <c r="A80" s="36">
        <f>'Bulk Address Form'!B91</f>
        <v>0</v>
      </c>
      <c r="B80" s="57">
        <f>_xlfn.XLOOKUP(A80,Weights!B:B,Weights!C:C,1)</f>
        <v>1</v>
      </c>
      <c r="C80" s="57">
        <f>'Bulk Address Form'!C234</f>
        <v>0</v>
      </c>
      <c r="D80" s="36">
        <f>'Bulk Address Form'!I234</f>
        <v>0</v>
      </c>
      <c r="E80" s="42">
        <f>'Bulk Address Form'!H234</f>
        <v>0</v>
      </c>
      <c r="F80" s="59" t="str">
        <f>IF(B80&lt;5,_xlfn.XLOOKUP(D80,Postodes!A:A,Postodes!B:B,"NA"),0)</f>
        <v>NA</v>
      </c>
      <c r="G80" s="59">
        <f>IF(AND(B80&gt;4.9,B80&lt;6.9),_xlfn.XLOOKUP(D80,Postodes!A:A,Postodes!C:C,"NA"),0)</f>
        <v>0</v>
      </c>
      <c r="H80" s="59">
        <f>IF(B80&gt;6.9,_xlfn.XLOOKUP(D80,Postodes!A:A,Postodes!D:D,"NA"),0)</f>
        <v>0</v>
      </c>
      <c r="I80" s="50">
        <f>MAX(F80:H80)+(('Bulk Address Form'!C234-1)*10)</f>
        <v>-10</v>
      </c>
      <c r="J80" s="47" t="str">
        <f>_xlfn.XLOOKUP(D80,Postodes!A:A,Postodes!E:E,"NA")</f>
        <v>NA</v>
      </c>
    </row>
    <row r="81" spans="1:10" x14ac:dyDescent="0.25">
      <c r="A81" s="36">
        <f>'Bulk Address Form'!B92</f>
        <v>0</v>
      </c>
      <c r="B81" s="57">
        <f>_xlfn.XLOOKUP(A81,Weights!B:B,Weights!C:C,1)</f>
        <v>1</v>
      </c>
      <c r="C81" s="57">
        <f>'Bulk Address Form'!C235</f>
        <v>0</v>
      </c>
      <c r="D81" s="36">
        <f>'Bulk Address Form'!I235</f>
        <v>0</v>
      </c>
      <c r="E81" s="42">
        <f>'Bulk Address Form'!H235</f>
        <v>0</v>
      </c>
      <c r="F81" s="59" t="str">
        <f>IF(B81&lt;5,_xlfn.XLOOKUP(D81,Postodes!A:A,Postodes!B:B,"NA"),0)</f>
        <v>NA</v>
      </c>
      <c r="G81" s="59">
        <f>IF(AND(B81&gt;4.9,B81&lt;6.9),_xlfn.XLOOKUP(D81,Postodes!A:A,Postodes!C:C,"NA"),0)</f>
        <v>0</v>
      </c>
      <c r="H81" s="59">
        <f>IF(B81&gt;6.9,_xlfn.XLOOKUP(D81,Postodes!A:A,Postodes!D:D,"NA"),0)</f>
        <v>0</v>
      </c>
      <c r="I81" s="50">
        <f>MAX(F81:H81)+(('Bulk Address Form'!C235-1)*10)</f>
        <v>-10</v>
      </c>
      <c r="J81" s="47" t="str">
        <f>_xlfn.XLOOKUP(D81,Postodes!A:A,Postodes!E:E,"NA")</f>
        <v>NA</v>
      </c>
    </row>
    <row r="82" spans="1:10" x14ac:dyDescent="0.25">
      <c r="A82" s="36">
        <f>'Bulk Address Form'!B93</f>
        <v>0</v>
      </c>
      <c r="B82" s="57">
        <f>_xlfn.XLOOKUP(A82,Weights!B:B,Weights!C:C,1)</f>
        <v>1</v>
      </c>
      <c r="C82" s="57">
        <f>'Bulk Address Form'!C236</f>
        <v>0</v>
      </c>
      <c r="D82" s="36">
        <f>'Bulk Address Form'!I236</f>
        <v>0</v>
      </c>
      <c r="E82" s="42">
        <f>'Bulk Address Form'!H236</f>
        <v>0</v>
      </c>
      <c r="F82" s="59" t="str">
        <f>IF(B82&lt;5,_xlfn.XLOOKUP(D82,Postodes!A:A,Postodes!B:B,"NA"),0)</f>
        <v>NA</v>
      </c>
      <c r="G82" s="59">
        <f>IF(AND(B82&gt;4.9,B82&lt;6.9),_xlfn.XLOOKUP(D82,Postodes!A:A,Postodes!C:C,"NA"),0)</f>
        <v>0</v>
      </c>
      <c r="H82" s="59">
        <f>IF(B82&gt;6.9,_xlfn.XLOOKUP(D82,Postodes!A:A,Postodes!D:D,"NA"),0)</f>
        <v>0</v>
      </c>
      <c r="I82" s="50">
        <f>MAX(F82:H82)+(('Bulk Address Form'!C236-1)*10)</f>
        <v>-10</v>
      </c>
      <c r="J82" s="47" t="str">
        <f>_xlfn.XLOOKUP(D82,Postodes!A:A,Postodes!E:E,"NA")</f>
        <v>NA</v>
      </c>
    </row>
    <row r="83" spans="1:10" x14ac:dyDescent="0.25">
      <c r="A83" s="36">
        <f>'Bulk Address Form'!B94</f>
        <v>0</v>
      </c>
      <c r="B83" s="57">
        <f>_xlfn.XLOOKUP(A83,Weights!B:B,Weights!C:C,1)</f>
        <v>1</v>
      </c>
      <c r="C83" s="57">
        <f>'Bulk Address Form'!C237</f>
        <v>0</v>
      </c>
      <c r="D83" s="36">
        <f>'Bulk Address Form'!I237</f>
        <v>0</v>
      </c>
      <c r="E83" s="42">
        <f>'Bulk Address Form'!H237</f>
        <v>0</v>
      </c>
      <c r="F83" s="59" t="str">
        <f>IF(B83&lt;5,_xlfn.XLOOKUP(D83,Postodes!A:A,Postodes!B:B,"NA"),0)</f>
        <v>NA</v>
      </c>
      <c r="G83" s="59">
        <f>IF(AND(B83&gt;4.9,B83&lt;6.9),_xlfn.XLOOKUP(D83,Postodes!A:A,Postodes!C:C,"NA"),0)</f>
        <v>0</v>
      </c>
      <c r="H83" s="59">
        <f>IF(B83&gt;6.9,_xlfn.XLOOKUP(D83,Postodes!A:A,Postodes!D:D,"NA"),0)</f>
        <v>0</v>
      </c>
      <c r="I83" s="50">
        <f>MAX(F83:H83)+(('Bulk Address Form'!C237-1)*10)</f>
        <v>-10</v>
      </c>
      <c r="J83" s="47" t="str">
        <f>_xlfn.XLOOKUP(D83,Postodes!A:A,Postodes!E:E,"NA")</f>
        <v>NA</v>
      </c>
    </row>
    <row r="84" spans="1:10" x14ac:dyDescent="0.25">
      <c r="A84" s="36">
        <f>'Bulk Address Form'!B95</f>
        <v>0</v>
      </c>
      <c r="B84" s="57">
        <f>_xlfn.XLOOKUP(A84,Weights!B:B,Weights!C:C,1)</f>
        <v>1</v>
      </c>
      <c r="C84" s="57">
        <f>'Bulk Address Form'!C238</f>
        <v>0</v>
      </c>
      <c r="D84" s="36">
        <f>'Bulk Address Form'!I238</f>
        <v>0</v>
      </c>
      <c r="E84" s="42">
        <f>'Bulk Address Form'!H238</f>
        <v>0</v>
      </c>
      <c r="F84" s="59" t="str">
        <f>IF(B84&lt;5,_xlfn.XLOOKUP(D84,Postodes!A:A,Postodes!B:B,"NA"),0)</f>
        <v>NA</v>
      </c>
      <c r="G84" s="59">
        <f>IF(AND(B84&gt;4.9,B84&lt;6.9),_xlfn.XLOOKUP(D84,Postodes!A:A,Postodes!C:C,"NA"),0)</f>
        <v>0</v>
      </c>
      <c r="H84" s="59">
        <f>IF(B84&gt;6.9,_xlfn.XLOOKUP(D84,Postodes!A:A,Postodes!D:D,"NA"),0)</f>
        <v>0</v>
      </c>
      <c r="I84" s="50">
        <f>MAX(F84:H84)+(('Bulk Address Form'!C238-1)*10)</f>
        <v>-10</v>
      </c>
      <c r="J84" s="47" t="str">
        <f>_xlfn.XLOOKUP(D84,Postodes!A:A,Postodes!E:E,"NA")</f>
        <v>NA</v>
      </c>
    </row>
    <row r="85" spans="1:10" x14ac:dyDescent="0.25">
      <c r="A85" s="36">
        <f>'Bulk Address Form'!B96</f>
        <v>0</v>
      </c>
      <c r="B85" s="57">
        <f>_xlfn.XLOOKUP(A85,Weights!B:B,Weights!C:C,1)</f>
        <v>1</v>
      </c>
      <c r="C85" s="57">
        <f>'Bulk Address Form'!C239</f>
        <v>0</v>
      </c>
      <c r="D85" s="36">
        <f>'Bulk Address Form'!I239</f>
        <v>0</v>
      </c>
      <c r="E85" s="42">
        <f>'Bulk Address Form'!H239</f>
        <v>0</v>
      </c>
      <c r="F85" s="59" t="str">
        <f>IF(B85&lt;5,_xlfn.XLOOKUP(D85,Postodes!A:A,Postodes!B:B,"NA"),0)</f>
        <v>NA</v>
      </c>
      <c r="G85" s="59">
        <f>IF(AND(B85&gt;4.9,B85&lt;6.9),_xlfn.XLOOKUP(D85,Postodes!A:A,Postodes!C:C,"NA"),0)</f>
        <v>0</v>
      </c>
      <c r="H85" s="59">
        <f>IF(B85&gt;6.9,_xlfn.XLOOKUP(D85,Postodes!A:A,Postodes!D:D,"NA"),0)</f>
        <v>0</v>
      </c>
      <c r="I85" s="50">
        <f>MAX(F85:H85)+(('Bulk Address Form'!C239-1)*10)</f>
        <v>-10</v>
      </c>
      <c r="J85" s="47" t="str">
        <f>_xlfn.XLOOKUP(D85,Postodes!A:A,Postodes!E:E,"NA")</f>
        <v>NA</v>
      </c>
    </row>
    <row r="86" spans="1:10" x14ac:dyDescent="0.25">
      <c r="A86" s="36">
        <f>'Bulk Address Form'!B97</f>
        <v>0</v>
      </c>
      <c r="B86" s="57">
        <f>_xlfn.XLOOKUP(A86,Weights!B:B,Weights!C:C,1)</f>
        <v>1</v>
      </c>
      <c r="C86" s="57">
        <f>'Bulk Address Form'!C240</f>
        <v>0</v>
      </c>
      <c r="D86" s="36">
        <f>'Bulk Address Form'!I240</f>
        <v>0</v>
      </c>
      <c r="E86" s="42">
        <f>'Bulk Address Form'!H240</f>
        <v>0</v>
      </c>
      <c r="F86" s="59" t="str">
        <f>IF(B86&lt;5,_xlfn.XLOOKUP(D86,Postodes!A:A,Postodes!B:B,"NA"),0)</f>
        <v>NA</v>
      </c>
      <c r="G86" s="59">
        <f>IF(AND(B86&gt;4.9,B86&lt;6.9),_xlfn.XLOOKUP(D86,Postodes!A:A,Postodes!C:C,"NA"),0)</f>
        <v>0</v>
      </c>
      <c r="H86" s="59">
        <f>IF(B86&gt;6.9,_xlfn.XLOOKUP(D86,Postodes!A:A,Postodes!D:D,"NA"),0)</f>
        <v>0</v>
      </c>
      <c r="I86" s="50">
        <f>MAX(F86:H86)+(('Bulk Address Form'!C240-1)*10)</f>
        <v>-10</v>
      </c>
      <c r="J86" s="47" t="str">
        <f>_xlfn.XLOOKUP(D86,Postodes!A:A,Postodes!E:E,"NA")</f>
        <v>NA</v>
      </c>
    </row>
    <row r="87" spans="1:10" x14ac:dyDescent="0.25">
      <c r="A87" s="36">
        <f>'Bulk Address Form'!B98</f>
        <v>0</v>
      </c>
      <c r="B87" s="57">
        <f>_xlfn.XLOOKUP(A87,Weights!B:B,Weights!C:C,1)</f>
        <v>1</v>
      </c>
      <c r="C87" s="57">
        <f>'Bulk Address Form'!C241</f>
        <v>0</v>
      </c>
      <c r="D87" s="36">
        <f>'Bulk Address Form'!I241</f>
        <v>0</v>
      </c>
      <c r="E87" s="42">
        <f>'Bulk Address Form'!H241</f>
        <v>0</v>
      </c>
      <c r="F87" s="59" t="str">
        <f>IF(B87&lt;5,_xlfn.XLOOKUP(D87,Postodes!A:A,Postodes!B:B,"NA"),0)</f>
        <v>NA</v>
      </c>
      <c r="G87" s="59">
        <f>IF(AND(B87&gt;4.9,B87&lt;6.9),_xlfn.XLOOKUP(D87,Postodes!A:A,Postodes!C:C,"NA"),0)</f>
        <v>0</v>
      </c>
      <c r="H87" s="59">
        <f>IF(B87&gt;6.9,_xlfn.XLOOKUP(D87,Postodes!A:A,Postodes!D:D,"NA"),0)</f>
        <v>0</v>
      </c>
      <c r="I87" s="50">
        <f>MAX(F87:H87)+(('Bulk Address Form'!C241-1)*10)</f>
        <v>-10</v>
      </c>
      <c r="J87" s="47" t="str">
        <f>_xlfn.XLOOKUP(D87,Postodes!A:A,Postodes!E:E,"NA")</f>
        <v>NA</v>
      </c>
    </row>
    <row r="88" spans="1:10" x14ac:dyDescent="0.25">
      <c r="A88" s="36">
        <f>'Bulk Address Form'!B99</f>
        <v>0</v>
      </c>
      <c r="B88" s="57">
        <f>_xlfn.XLOOKUP(A88,Weights!B:B,Weights!C:C,1)</f>
        <v>1</v>
      </c>
      <c r="C88" s="57">
        <f>'Bulk Address Form'!C242</f>
        <v>0</v>
      </c>
      <c r="D88" s="36">
        <f>'Bulk Address Form'!I242</f>
        <v>0</v>
      </c>
      <c r="E88" s="42">
        <f>'Bulk Address Form'!H242</f>
        <v>0</v>
      </c>
      <c r="F88" s="59" t="str">
        <f>IF(B88&lt;5,_xlfn.XLOOKUP(D88,Postodes!A:A,Postodes!B:B,"NA"),0)</f>
        <v>NA</v>
      </c>
      <c r="G88" s="59">
        <f>IF(AND(B88&gt;4.9,B88&lt;6.9),_xlfn.XLOOKUP(D88,Postodes!A:A,Postodes!C:C,"NA"),0)</f>
        <v>0</v>
      </c>
      <c r="H88" s="59">
        <f>IF(B88&gt;6.9,_xlfn.XLOOKUP(D88,Postodes!A:A,Postodes!D:D,"NA"),0)</f>
        <v>0</v>
      </c>
      <c r="I88" s="50">
        <f>MAX(F88:H88)+(('Bulk Address Form'!C242-1)*10)</f>
        <v>-10</v>
      </c>
      <c r="J88" s="47" t="str">
        <f>_xlfn.XLOOKUP(D88,Postodes!A:A,Postodes!E:E,"NA")</f>
        <v>NA</v>
      </c>
    </row>
    <row r="89" spans="1:10" x14ac:dyDescent="0.25">
      <c r="A89" s="36">
        <f>'Bulk Address Form'!B100</f>
        <v>0</v>
      </c>
      <c r="B89" s="57">
        <f>_xlfn.XLOOKUP(A89,Weights!B:B,Weights!C:C,1)</f>
        <v>1</v>
      </c>
      <c r="C89" s="57">
        <f>'Bulk Address Form'!C243</f>
        <v>0</v>
      </c>
      <c r="D89" s="36">
        <f>'Bulk Address Form'!I243</f>
        <v>0</v>
      </c>
      <c r="E89" s="42">
        <f>'Bulk Address Form'!H243</f>
        <v>0</v>
      </c>
      <c r="F89" s="59" t="str">
        <f>IF(B89&lt;5,_xlfn.XLOOKUP(D89,Postodes!A:A,Postodes!B:B,"NA"),0)</f>
        <v>NA</v>
      </c>
      <c r="G89" s="59">
        <f>IF(AND(B89&gt;4.9,B89&lt;6.9),_xlfn.XLOOKUP(D89,Postodes!A:A,Postodes!C:C,"NA"),0)</f>
        <v>0</v>
      </c>
      <c r="H89" s="59">
        <f>IF(B89&gt;6.9,_xlfn.XLOOKUP(D89,Postodes!A:A,Postodes!D:D,"NA"),0)</f>
        <v>0</v>
      </c>
      <c r="I89" s="50">
        <f>MAX(F89:H89)+(('Bulk Address Form'!C243-1)*10)</f>
        <v>-10</v>
      </c>
      <c r="J89" s="47" t="str">
        <f>_xlfn.XLOOKUP(D89,Postodes!A:A,Postodes!E:E,"NA")</f>
        <v>NA</v>
      </c>
    </row>
    <row r="90" spans="1:10" x14ac:dyDescent="0.25">
      <c r="A90" s="36">
        <f>'Bulk Address Form'!B101</f>
        <v>0</v>
      </c>
      <c r="B90" s="57">
        <f>_xlfn.XLOOKUP(A90,Weights!B:B,Weights!C:C,1)</f>
        <v>1</v>
      </c>
      <c r="C90" s="57">
        <f>'Bulk Address Form'!C244</f>
        <v>0</v>
      </c>
      <c r="D90" s="36">
        <f>'Bulk Address Form'!I244</f>
        <v>0</v>
      </c>
      <c r="E90" s="42">
        <f>'Bulk Address Form'!H244</f>
        <v>0</v>
      </c>
      <c r="F90" s="59" t="str">
        <f>IF(B90&lt;5,_xlfn.XLOOKUP(D90,Postodes!A:A,Postodes!B:B,"NA"),0)</f>
        <v>NA</v>
      </c>
      <c r="G90" s="59">
        <f>IF(AND(B90&gt;4.9,B90&lt;6.9),_xlfn.XLOOKUP(D90,Postodes!A:A,Postodes!C:C,"NA"),0)</f>
        <v>0</v>
      </c>
      <c r="H90" s="59">
        <f>IF(B90&gt;6.9,_xlfn.XLOOKUP(D90,Postodes!A:A,Postodes!D:D,"NA"),0)</f>
        <v>0</v>
      </c>
      <c r="I90" s="50">
        <f>MAX(F90:H90)+(('Bulk Address Form'!C244-1)*10)</f>
        <v>-10</v>
      </c>
      <c r="J90" s="47" t="str">
        <f>_xlfn.XLOOKUP(D90,Postodes!A:A,Postodes!E:E,"NA")</f>
        <v>NA</v>
      </c>
    </row>
    <row r="91" spans="1:10" x14ac:dyDescent="0.25">
      <c r="A91" s="36">
        <f>'Bulk Address Form'!B102</f>
        <v>0</v>
      </c>
      <c r="B91" s="57">
        <f>_xlfn.XLOOKUP(A91,Weights!B:B,Weights!C:C,1)</f>
        <v>1</v>
      </c>
      <c r="C91" s="57">
        <f>'Bulk Address Form'!C245</f>
        <v>0</v>
      </c>
      <c r="D91" s="36">
        <f>'Bulk Address Form'!I245</f>
        <v>0</v>
      </c>
      <c r="E91" s="42">
        <f>'Bulk Address Form'!H245</f>
        <v>0</v>
      </c>
      <c r="F91" s="59" t="str">
        <f>IF(B91&lt;5,_xlfn.XLOOKUP(D91,Postodes!A:A,Postodes!B:B,"NA"),0)</f>
        <v>NA</v>
      </c>
      <c r="G91" s="59">
        <f>IF(AND(B91&gt;4.9,B91&lt;6.9),_xlfn.XLOOKUP(D91,Postodes!A:A,Postodes!C:C,"NA"),0)</f>
        <v>0</v>
      </c>
      <c r="H91" s="59">
        <f>IF(B91&gt;6.9,_xlfn.XLOOKUP(D91,Postodes!A:A,Postodes!D:D,"NA"),0)</f>
        <v>0</v>
      </c>
      <c r="I91" s="50">
        <f>MAX(F91:H91)+(('Bulk Address Form'!C245-1)*10)</f>
        <v>-10</v>
      </c>
      <c r="J91" s="47" t="str">
        <f>_xlfn.XLOOKUP(D91,Postodes!A:A,Postodes!E:E,"NA")</f>
        <v>NA</v>
      </c>
    </row>
    <row r="92" spans="1:10" x14ac:dyDescent="0.25">
      <c r="A92" s="36">
        <f>'Bulk Address Form'!B103</f>
        <v>0</v>
      </c>
      <c r="B92" s="57">
        <f>_xlfn.XLOOKUP(A92,Weights!B:B,Weights!C:C,1)</f>
        <v>1</v>
      </c>
      <c r="C92" s="57">
        <f>'Bulk Address Form'!C246</f>
        <v>0</v>
      </c>
      <c r="D92" s="36">
        <f>'Bulk Address Form'!I246</f>
        <v>0</v>
      </c>
      <c r="E92" s="42">
        <f>'Bulk Address Form'!H246</f>
        <v>0</v>
      </c>
      <c r="F92" s="59" t="str">
        <f>IF(B92&lt;5,_xlfn.XLOOKUP(D92,Postodes!A:A,Postodes!B:B,"NA"),0)</f>
        <v>NA</v>
      </c>
      <c r="G92" s="59">
        <f>IF(AND(B92&gt;4.9,B92&lt;6.9),_xlfn.XLOOKUP(D92,Postodes!A:A,Postodes!C:C,"NA"),0)</f>
        <v>0</v>
      </c>
      <c r="H92" s="59">
        <f>IF(B92&gt;6.9,_xlfn.XLOOKUP(D92,Postodes!A:A,Postodes!D:D,"NA"),0)</f>
        <v>0</v>
      </c>
      <c r="I92" s="50">
        <f>MAX(F92:H92)+(('Bulk Address Form'!C246-1)*10)</f>
        <v>-10</v>
      </c>
      <c r="J92" s="47" t="str">
        <f>_xlfn.XLOOKUP(D92,Postodes!A:A,Postodes!E:E,"NA")</f>
        <v>NA</v>
      </c>
    </row>
    <row r="93" spans="1:10" x14ac:dyDescent="0.25">
      <c r="A93" s="36">
        <f>'Bulk Address Form'!B104</f>
        <v>0</v>
      </c>
      <c r="B93" s="57">
        <f>_xlfn.XLOOKUP(A93,Weights!B:B,Weights!C:C,1)</f>
        <v>1</v>
      </c>
      <c r="C93" s="57">
        <f>'Bulk Address Form'!C247</f>
        <v>0</v>
      </c>
      <c r="D93" s="36">
        <f>'Bulk Address Form'!I247</f>
        <v>0</v>
      </c>
      <c r="E93" s="42">
        <f>'Bulk Address Form'!H247</f>
        <v>0</v>
      </c>
      <c r="F93" s="59" t="str">
        <f>IF(B93&lt;5,_xlfn.XLOOKUP(D93,Postodes!A:A,Postodes!B:B,"NA"),0)</f>
        <v>NA</v>
      </c>
      <c r="G93" s="59">
        <f>IF(AND(B93&gt;4.9,B93&lt;6.9),_xlfn.XLOOKUP(D93,Postodes!A:A,Postodes!C:C,"NA"),0)</f>
        <v>0</v>
      </c>
      <c r="H93" s="59">
        <f>IF(B93&gt;6.9,_xlfn.XLOOKUP(D93,Postodes!A:A,Postodes!D:D,"NA"),0)</f>
        <v>0</v>
      </c>
      <c r="I93" s="50">
        <f>MAX(F93:H93)+(('Bulk Address Form'!C247-1)*10)</f>
        <v>-10</v>
      </c>
      <c r="J93" s="47" t="str">
        <f>_xlfn.XLOOKUP(D93,Postodes!A:A,Postodes!E:E,"NA")</f>
        <v>NA</v>
      </c>
    </row>
    <row r="94" spans="1:10" x14ac:dyDescent="0.25">
      <c r="A94" s="36">
        <f>'Bulk Address Form'!B105</f>
        <v>0</v>
      </c>
      <c r="B94" s="57">
        <f>_xlfn.XLOOKUP(A94,Weights!B:B,Weights!C:C,1)</f>
        <v>1</v>
      </c>
      <c r="C94" s="57">
        <f>'Bulk Address Form'!C248</f>
        <v>0</v>
      </c>
      <c r="D94" s="36">
        <f>'Bulk Address Form'!I248</f>
        <v>0</v>
      </c>
      <c r="E94" s="42">
        <f>'Bulk Address Form'!H248</f>
        <v>0</v>
      </c>
      <c r="F94" s="59" t="str">
        <f>IF(B94&lt;5,_xlfn.XLOOKUP(D94,Postodes!A:A,Postodes!B:B,"NA"),0)</f>
        <v>NA</v>
      </c>
      <c r="G94" s="59">
        <f>IF(AND(B94&gt;4.9,B94&lt;6.9),_xlfn.XLOOKUP(D94,Postodes!A:A,Postodes!C:C,"NA"),0)</f>
        <v>0</v>
      </c>
      <c r="H94" s="59">
        <f>IF(B94&gt;6.9,_xlfn.XLOOKUP(D94,Postodes!A:A,Postodes!D:D,"NA"),0)</f>
        <v>0</v>
      </c>
      <c r="I94" s="50">
        <f>MAX(F94:H94)+(('Bulk Address Form'!C248-1)*10)</f>
        <v>-10</v>
      </c>
      <c r="J94" s="47" t="str">
        <f>_xlfn.XLOOKUP(D94,Postodes!A:A,Postodes!E:E,"NA")</f>
        <v>NA</v>
      </c>
    </row>
    <row r="95" spans="1:10" x14ac:dyDescent="0.25">
      <c r="A95" s="36">
        <f>'Bulk Address Form'!B106</f>
        <v>0</v>
      </c>
      <c r="B95" s="57">
        <f>_xlfn.XLOOKUP(A95,Weights!B:B,Weights!C:C,1)</f>
        <v>1</v>
      </c>
      <c r="C95" s="57">
        <f>'Bulk Address Form'!C249</f>
        <v>0</v>
      </c>
      <c r="D95" s="36">
        <f>'Bulk Address Form'!I249</f>
        <v>0</v>
      </c>
      <c r="E95" s="42">
        <f>'Bulk Address Form'!H249</f>
        <v>0</v>
      </c>
      <c r="F95" s="59" t="str">
        <f>IF(B95&lt;5,_xlfn.XLOOKUP(D95,Postodes!A:A,Postodes!B:B,"NA"),0)</f>
        <v>NA</v>
      </c>
      <c r="G95" s="59">
        <f>IF(AND(B95&gt;4.9,B95&lt;6.9),_xlfn.XLOOKUP(D95,Postodes!A:A,Postodes!C:C,"NA"),0)</f>
        <v>0</v>
      </c>
      <c r="H95" s="59">
        <f>IF(B95&gt;6.9,_xlfn.XLOOKUP(D95,Postodes!A:A,Postodes!D:D,"NA"),0)</f>
        <v>0</v>
      </c>
      <c r="I95" s="50">
        <f>MAX(F95:H95)+(('Bulk Address Form'!C249-1)*10)</f>
        <v>-10</v>
      </c>
      <c r="J95" s="47" t="str">
        <f>_xlfn.XLOOKUP(D95,Postodes!A:A,Postodes!E:E,"NA")</f>
        <v>NA</v>
      </c>
    </row>
    <row r="96" spans="1:10" x14ac:dyDescent="0.25">
      <c r="A96" s="36">
        <f>'Bulk Address Form'!B107</f>
        <v>0</v>
      </c>
      <c r="B96" s="57">
        <f>_xlfn.XLOOKUP(A96,Weights!B:B,Weights!C:C,1)</f>
        <v>1</v>
      </c>
      <c r="C96" s="57">
        <f>'Bulk Address Form'!C250</f>
        <v>0</v>
      </c>
      <c r="D96" s="36">
        <f>'Bulk Address Form'!I250</f>
        <v>0</v>
      </c>
      <c r="E96" s="42">
        <f>'Bulk Address Form'!H250</f>
        <v>0</v>
      </c>
      <c r="F96" s="59" t="str">
        <f>IF(B96&lt;5,_xlfn.XLOOKUP(D96,Postodes!A:A,Postodes!B:B,"NA"),0)</f>
        <v>NA</v>
      </c>
      <c r="G96" s="59">
        <f>IF(AND(B96&gt;4.9,B96&lt;6.9),_xlfn.XLOOKUP(D96,Postodes!A:A,Postodes!C:C,"NA"),0)</f>
        <v>0</v>
      </c>
      <c r="H96" s="59">
        <f>IF(B96&gt;6.9,_xlfn.XLOOKUP(D96,Postodes!A:A,Postodes!D:D,"NA"),0)</f>
        <v>0</v>
      </c>
      <c r="I96" s="50">
        <f>MAX(F96:H96)+(('Bulk Address Form'!C250-1)*10)</f>
        <v>-10</v>
      </c>
      <c r="J96" s="47" t="str">
        <f>_xlfn.XLOOKUP(D96,Postodes!A:A,Postodes!E:E,"NA")</f>
        <v>NA</v>
      </c>
    </row>
    <row r="97" spans="1:10" x14ac:dyDescent="0.25">
      <c r="A97" s="36">
        <f>'Bulk Address Form'!B108</f>
        <v>0</v>
      </c>
      <c r="B97" s="57">
        <f>_xlfn.XLOOKUP(A97,Weights!B:B,Weights!C:C,1)</f>
        <v>1</v>
      </c>
      <c r="C97" s="57">
        <f>'Bulk Address Form'!C251</f>
        <v>0</v>
      </c>
      <c r="D97" s="36">
        <f>'Bulk Address Form'!I251</f>
        <v>0</v>
      </c>
      <c r="E97" s="42">
        <f>'Bulk Address Form'!H251</f>
        <v>0</v>
      </c>
      <c r="F97" s="59" t="str">
        <f>IF(B97&lt;5,_xlfn.XLOOKUP(D97,Postodes!A:A,Postodes!B:B,"NA"),0)</f>
        <v>NA</v>
      </c>
      <c r="G97" s="59">
        <f>IF(AND(B97&gt;4.9,B97&lt;6.9),_xlfn.XLOOKUP(D97,Postodes!A:A,Postodes!C:C,"NA"),0)</f>
        <v>0</v>
      </c>
      <c r="H97" s="59">
        <f>IF(B97&gt;6.9,_xlfn.XLOOKUP(D97,Postodes!A:A,Postodes!D:D,"NA"),0)</f>
        <v>0</v>
      </c>
      <c r="I97" s="50">
        <f>MAX(F97:H97)+(('Bulk Address Form'!C251-1)*10)</f>
        <v>-10</v>
      </c>
      <c r="J97" s="47" t="str">
        <f>_xlfn.XLOOKUP(D97,Postodes!A:A,Postodes!E:E,"NA")</f>
        <v>NA</v>
      </c>
    </row>
    <row r="98" spans="1:10" x14ac:dyDescent="0.25">
      <c r="A98" s="36">
        <f>'Bulk Address Form'!B109</f>
        <v>0</v>
      </c>
      <c r="B98" s="57">
        <f>_xlfn.XLOOKUP(A98,Weights!B:B,Weights!C:C,1)</f>
        <v>1</v>
      </c>
      <c r="C98" s="57">
        <f>'Bulk Address Form'!C252</f>
        <v>0</v>
      </c>
      <c r="D98" s="36">
        <f>'Bulk Address Form'!I252</f>
        <v>0</v>
      </c>
      <c r="E98" s="42">
        <f>'Bulk Address Form'!H252</f>
        <v>0</v>
      </c>
      <c r="F98" s="59" t="str">
        <f>IF(B98&lt;5,_xlfn.XLOOKUP(D98,Postodes!A:A,Postodes!B:B,"NA"),0)</f>
        <v>NA</v>
      </c>
      <c r="G98" s="59">
        <f>IF(AND(B98&gt;4.9,B98&lt;6.9),_xlfn.XLOOKUP(D98,Postodes!A:A,Postodes!C:C,"NA"),0)</f>
        <v>0</v>
      </c>
      <c r="H98" s="59">
        <f>IF(B98&gt;6.9,_xlfn.XLOOKUP(D98,Postodes!A:A,Postodes!D:D,"NA"),0)</f>
        <v>0</v>
      </c>
      <c r="I98" s="50">
        <f>MAX(F98:H98)+(('Bulk Address Form'!C252-1)*10)</f>
        <v>-10</v>
      </c>
      <c r="J98" s="47" t="str">
        <f>_xlfn.XLOOKUP(D98,Postodes!A:A,Postodes!E:E,"NA")</f>
        <v>NA</v>
      </c>
    </row>
    <row r="99" spans="1:10" x14ac:dyDescent="0.25">
      <c r="A99" s="36">
        <f>'Bulk Address Form'!B110</f>
        <v>0</v>
      </c>
      <c r="B99" s="57">
        <f>_xlfn.XLOOKUP(A99,Weights!B:B,Weights!C:C,1)</f>
        <v>1</v>
      </c>
      <c r="C99" s="57">
        <f>'Bulk Address Form'!C253</f>
        <v>0</v>
      </c>
      <c r="D99" s="36">
        <f>'Bulk Address Form'!I253</f>
        <v>0</v>
      </c>
      <c r="E99" s="42">
        <f>'Bulk Address Form'!H253</f>
        <v>0</v>
      </c>
      <c r="F99" s="59" t="str">
        <f>IF(B99&lt;5,_xlfn.XLOOKUP(D99,Postodes!A:A,Postodes!B:B,"NA"),0)</f>
        <v>NA</v>
      </c>
      <c r="G99" s="59">
        <f>IF(AND(B99&gt;4.9,B99&lt;6.9),_xlfn.XLOOKUP(D99,Postodes!A:A,Postodes!C:C,"NA"),0)</f>
        <v>0</v>
      </c>
      <c r="H99" s="59">
        <f>IF(B99&gt;6.9,_xlfn.XLOOKUP(D99,Postodes!A:A,Postodes!D:D,"NA"),0)</f>
        <v>0</v>
      </c>
      <c r="I99" s="50">
        <f>MAX(F99:H99)+(('Bulk Address Form'!C253-1)*10)</f>
        <v>-10</v>
      </c>
      <c r="J99" s="47" t="str">
        <f>_xlfn.XLOOKUP(D99,Postodes!A:A,Postodes!E:E,"NA")</f>
        <v>NA</v>
      </c>
    </row>
    <row r="100" spans="1:10" x14ac:dyDescent="0.25">
      <c r="A100" s="36">
        <f>'Bulk Address Form'!B111</f>
        <v>0</v>
      </c>
      <c r="B100" s="57">
        <f>_xlfn.XLOOKUP(A100,Weights!B:B,Weights!C:C,1)</f>
        <v>1</v>
      </c>
      <c r="C100" s="57">
        <f>'Bulk Address Form'!C254</f>
        <v>0</v>
      </c>
      <c r="D100" s="36">
        <f>'Bulk Address Form'!I254</f>
        <v>0</v>
      </c>
      <c r="E100" s="42">
        <f>'Bulk Address Form'!H254</f>
        <v>0</v>
      </c>
      <c r="F100" s="59" t="str">
        <f>IF(B100&lt;5,_xlfn.XLOOKUP(D100,Postodes!A:A,Postodes!B:B,"NA"),0)</f>
        <v>NA</v>
      </c>
      <c r="G100" s="59">
        <f>IF(AND(B100&gt;4.9,B100&lt;6.9),_xlfn.XLOOKUP(D100,Postodes!A:A,Postodes!C:C,"NA"),0)</f>
        <v>0</v>
      </c>
      <c r="H100" s="59">
        <f>IF(B100&gt;6.9,_xlfn.XLOOKUP(D100,Postodes!A:A,Postodes!D:D,"NA"),0)</f>
        <v>0</v>
      </c>
      <c r="I100" s="50">
        <f>MAX(F100:H100)+(('Bulk Address Form'!C254-1)*10)</f>
        <v>-10</v>
      </c>
      <c r="J100" s="47" t="str">
        <f>_xlfn.XLOOKUP(D100,Postodes!A:A,Postodes!E:E,"NA")</f>
        <v>NA</v>
      </c>
    </row>
    <row r="101" spans="1:10" x14ac:dyDescent="0.25">
      <c r="A101" s="36">
        <f>'Bulk Address Form'!B112</f>
        <v>0</v>
      </c>
      <c r="B101" s="57">
        <f>_xlfn.XLOOKUP(A101,Weights!B:B,Weights!C:C,1)</f>
        <v>1</v>
      </c>
      <c r="C101" s="57">
        <f>'Bulk Address Form'!C255</f>
        <v>0</v>
      </c>
      <c r="D101" s="36">
        <f>'Bulk Address Form'!I255</f>
        <v>0</v>
      </c>
      <c r="E101" s="42">
        <f>'Bulk Address Form'!H255</f>
        <v>0</v>
      </c>
      <c r="F101" s="59" t="str">
        <f>IF(B101&lt;5,_xlfn.XLOOKUP(D101,Postodes!A:A,Postodes!B:B,"NA"),0)</f>
        <v>NA</v>
      </c>
      <c r="G101" s="59">
        <f>IF(AND(B101&gt;4.9,B101&lt;6.9),_xlfn.XLOOKUP(D101,Postodes!A:A,Postodes!C:C,"NA"),0)</f>
        <v>0</v>
      </c>
      <c r="H101" s="59">
        <f>IF(B101&gt;6.9,_xlfn.XLOOKUP(D101,Postodes!A:A,Postodes!D:D,"NA"),0)</f>
        <v>0</v>
      </c>
      <c r="I101" s="50">
        <f>MAX(F101:H101)+(('Bulk Address Form'!C255-1)*10)</f>
        <v>-10</v>
      </c>
      <c r="J101" s="47" t="str">
        <f>_xlfn.XLOOKUP(D101,Postodes!A:A,Postodes!E:E,"NA")</f>
        <v>NA</v>
      </c>
    </row>
    <row r="102" spans="1:10" x14ac:dyDescent="0.25">
      <c r="A102" s="36">
        <f>'Bulk Address Form'!B113</f>
        <v>0</v>
      </c>
      <c r="B102" s="57">
        <f>_xlfn.XLOOKUP(A102,Weights!B:B,Weights!C:C,1)</f>
        <v>1</v>
      </c>
      <c r="C102" s="57">
        <f>'Bulk Address Form'!C256</f>
        <v>0</v>
      </c>
      <c r="D102" s="36">
        <f>'Bulk Address Form'!I256</f>
        <v>0</v>
      </c>
      <c r="E102" s="42">
        <f>'Bulk Address Form'!H256</f>
        <v>0</v>
      </c>
      <c r="F102" s="59" t="str">
        <f>IF(B102&lt;5,_xlfn.XLOOKUP(D102,Postodes!A:A,Postodes!B:B,"NA"),0)</f>
        <v>NA</v>
      </c>
      <c r="G102" s="59">
        <f>IF(AND(B102&gt;4.9,B102&lt;6.9),_xlfn.XLOOKUP(D102,Postodes!A:A,Postodes!C:C,"NA"),0)</f>
        <v>0</v>
      </c>
      <c r="H102" s="59">
        <f>IF(B102&gt;6.9,_xlfn.XLOOKUP(D102,Postodes!A:A,Postodes!D:D,"NA"),0)</f>
        <v>0</v>
      </c>
      <c r="I102" s="50">
        <f>MAX(F102:H102)+(('Bulk Address Form'!C256-1)*10)</f>
        <v>-10</v>
      </c>
      <c r="J102" s="47" t="str">
        <f>_xlfn.XLOOKUP(D102,Postodes!A:A,Postodes!E:E,"NA")</f>
        <v>NA</v>
      </c>
    </row>
    <row r="103" spans="1:10" x14ac:dyDescent="0.25">
      <c r="A103" s="36">
        <f>'Bulk Address Form'!B114</f>
        <v>0</v>
      </c>
      <c r="B103" s="57">
        <f>_xlfn.XLOOKUP(A103,Weights!B:B,Weights!C:C,1)</f>
        <v>1</v>
      </c>
      <c r="C103" s="57">
        <f>'Bulk Address Form'!C257</f>
        <v>0</v>
      </c>
      <c r="D103" s="36">
        <f>'Bulk Address Form'!I257</f>
        <v>0</v>
      </c>
      <c r="E103" s="42">
        <f>'Bulk Address Form'!H257</f>
        <v>0</v>
      </c>
      <c r="F103" s="59" t="str">
        <f>IF(B103&lt;5,_xlfn.XLOOKUP(D103,Postodes!A:A,Postodes!B:B,"NA"),0)</f>
        <v>NA</v>
      </c>
      <c r="G103" s="59">
        <f>IF(AND(B103&gt;4.9,B103&lt;6.9),_xlfn.XLOOKUP(D103,Postodes!A:A,Postodes!C:C,"NA"),0)</f>
        <v>0</v>
      </c>
      <c r="H103" s="59">
        <f>IF(B103&gt;6.9,_xlfn.XLOOKUP(D103,Postodes!A:A,Postodes!D:D,"NA"),0)</f>
        <v>0</v>
      </c>
      <c r="I103" s="50">
        <f>MAX(F103:H103)+(('Bulk Address Form'!C257-1)*10)</f>
        <v>-10</v>
      </c>
      <c r="J103" s="47" t="str">
        <f>_xlfn.XLOOKUP(D103,Postodes!A:A,Postodes!E:E,"NA")</f>
        <v>NA</v>
      </c>
    </row>
    <row r="104" spans="1:10" x14ac:dyDescent="0.25">
      <c r="A104" s="36" t="e">
        <f>'Bulk Address Form'!#REF!</f>
        <v>#REF!</v>
      </c>
      <c r="B104" s="57" t="e">
        <f>_xlfn.XLOOKUP(A104,Weights!B:B,Weights!C:C,1)</f>
        <v>#REF!</v>
      </c>
      <c r="C104" s="57">
        <f>'Bulk Address Form'!C258</f>
        <v>0</v>
      </c>
      <c r="D104" s="36">
        <f>'Bulk Address Form'!I258</f>
        <v>0</v>
      </c>
      <c r="E104" s="42">
        <f>'Bulk Address Form'!H258</f>
        <v>0</v>
      </c>
      <c r="F104" s="59" t="e">
        <f>IF(B104&lt;5,_xlfn.XLOOKUP(D104,Postodes!A:A,Postodes!B:B,"NA"),0)</f>
        <v>#REF!</v>
      </c>
      <c r="G104" s="59" t="e">
        <f>IF(AND(B104&gt;4.9,B104&lt;6.9),_xlfn.XLOOKUP(D104,Postodes!A:A,Postodes!C:C,"NA"),0)</f>
        <v>#REF!</v>
      </c>
      <c r="H104" s="59" t="e">
        <f>IF(B104&gt;6.9,_xlfn.XLOOKUP(D104,Postodes!A:A,Postodes!D:D,"NA"),0)</f>
        <v>#REF!</v>
      </c>
      <c r="I104" s="50" t="e">
        <f>MAX(F104:H104)+(('Bulk Address Form'!C258-1)*10)</f>
        <v>#REF!</v>
      </c>
      <c r="J104" s="47" t="str">
        <f>_xlfn.XLOOKUP(D104,Postodes!A:A,Postodes!E:E,"NA")</f>
        <v>NA</v>
      </c>
    </row>
    <row r="105" spans="1:10" x14ac:dyDescent="0.25">
      <c r="A105" s="36">
        <f>'Bulk Address Form'!B115</f>
        <v>0</v>
      </c>
      <c r="B105" s="57">
        <f>_xlfn.XLOOKUP(A105,Weights!B:B,Weights!C:C,1)</f>
        <v>1</v>
      </c>
      <c r="C105" s="57">
        <f>'Bulk Address Form'!C259</f>
        <v>0</v>
      </c>
      <c r="D105" s="36">
        <f>'Bulk Address Form'!I259</f>
        <v>0</v>
      </c>
      <c r="E105" s="42">
        <f>'Bulk Address Form'!H259</f>
        <v>0</v>
      </c>
      <c r="F105" s="59" t="str">
        <f>IF(B105&lt;5,_xlfn.XLOOKUP(D105,Postodes!A:A,Postodes!B:B,"NA"),0)</f>
        <v>NA</v>
      </c>
      <c r="G105" s="59">
        <f>IF(AND(B105&gt;4.9,B105&lt;6.9),_xlfn.XLOOKUP(D105,Postodes!A:A,Postodes!C:C,"NA"),0)</f>
        <v>0</v>
      </c>
      <c r="H105" s="59">
        <f>IF(B105&gt;6.9,_xlfn.XLOOKUP(D105,Postodes!A:A,Postodes!D:D,"NA"),0)</f>
        <v>0</v>
      </c>
      <c r="I105" s="50">
        <f>MAX(F105:H105)+(('Bulk Address Form'!C259-1)*10)</f>
        <v>-10</v>
      </c>
      <c r="J105" s="47" t="str">
        <f>_xlfn.XLOOKUP(D105,Postodes!A:A,Postodes!E:E,"NA")</f>
        <v>NA</v>
      </c>
    </row>
    <row r="106" spans="1:10" x14ac:dyDescent="0.25">
      <c r="A106" s="36">
        <f>'Bulk Address Form'!B116</f>
        <v>0</v>
      </c>
      <c r="B106" s="57">
        <f>_xlfn.XLOOKUP(A106,Weights!B:B,Weights!C:C,1)</f>
        <v>1</v>
      </c>
      <c r="C106" s="57">
        <f>'Bulk Address Form'!C260</f>
        <v>0</v>
      </c>
      <c r="D106" s="36">
        <f>'Bulk Address Form'!I260</f>
        <v>0</v>
      </c>
      <c r="E106" s="42">
        <f>'Bulk Address Form'!H260</f>
        <v>0</v>
      </c>
      <c r="F106" s="59" t="str">
        <f>IF(B106&lt;5,_xlfn.XLOOKUP(D106,Postodes!A:A,Postodes!B:B,"NA"),0)</f>
        <v>NA</v>
      </c>
      <c r="G106" s="59">
        <f>IF(AND(B106&gt;4.9,B106&lt;6.9),_xlfn.XLOOKUP(D106,Postodes!A:A,Postodes!C:C,"NA"),0)</f>
        <v>0</v>
      </c>
      <c r="H106" s="59">
        <f>IF(B106&gt;6.9,_xlfn.XLOOKUP(D106,Postodes!A:A,Postodes!D:D,"NA"),0)</f>
        <v>0</v>
      </c>
      <c r="I106" s="50">
        <f>MAX(F106:H106)+(('Bulk Address Form'!C260-1)*10)</f>
        <v>-10</v>
      </c>
      <c r="J106" s="47" t="str">
        <f>_xlfn.XLOOKUP(D106,Postodes!A:A,Postodes!E:E,"NA")</f>
        <v>NA</v>
      </c>
    </row>
    <row r="107" spans="1:10" x14ac:dyDescent="0.25">
      <c r="A107" s="36">
        <f>'Bulk Address Form'!B117</f>
        <v>0</v>
      </c>
      <c r="B107" s="57">
        <f>_xlfn.XLOOKUP(A107,Weights!B:B,Weights!C:C,1)</f>
        <v>1</v>
      </c>
      <c r="C107" s="57">
        <f>'Bulk Address Form'!C261</f>
        <v>0</v>
      </c>
      <c r="D107" s="36">
        <f>'Bulk Address Form'!I261</f>
        <v>0</v>
      </c>
      <c r="E107" s="42">
        <f>'Bulk Address Form'!H261</f>
        <v>0</v>
      </c>
      <c r="F107" s="59" t="str">
        <f>IF(B107&lt;5,_xlfn.XLOOKUP(D107,Postodes!A:A,Postodes!B:B,"NA"),0)</f>
        <v>NA</v>
      </c>
      <c r="G107" s="59">
        <f>IF(AND(B107&gt;4.9,B107&lt;6.9),_xlfn.XLOOKUP(D107,Postodes!A:A,Postodes!C:C,"NA"),0)</f>
        <v>0</v>
      </c>
      <c r="H107" s="59">
        <f>IF(B107&gt;6.9,_xlfn.XLOOKUP(D107,Postodes!A:A,Postodes!D:D,"NA"),0)</f>
        <v>0</v>
      </c>
      <c r="I107" s="50">
        <f>MAX(F107:H107)+(('Bulk Address Form'!C261-1)*10)</f>
        <v>-10</v>
      </c>
      <c r="J107" s="47" t="str">
        <f>_xlfn.XLOOKUP(D107,Postodes!A:A,Postodes!E:E,"NA")</f>
        <v>NA</v>
      </c>
    </row>
    <row r="108" spans="1:10" x14ac:dyDescent="0.25">
      <c r="A108" s="36">
        <f>'Bulk Address Form'!B118</f>
        <v>0</v>
      </c>
      <c r="B108" s="57">
        <f>_xlfn.XLOOKUP(A108,Weights!B:B,Weights!C:C,1)</f>
        <v>1</v>
      </c>
      <c r="C108" s="57">
        <f>'Bulk Address Form'!C262</f>
        <v>0</v>
      </c>
      <c r="D108" s="36">
        <f>'Bulk Address Form'!I262</f>
        <v>0</v>
      </c>
      <c r="E108" s="42">
        <f>'Bulk Address Form'!H262</f>
        <v>0</v>
      </c>
      <c r="F108" s="59" t="str">
        <f>IF(B108&lt;5,_xlfn.XLOOKUP(D108,Postodes!A:A,Postodes!B:B,"NA"),0)</f>
        <v>NA</v>
      </c>
      <c r="G108" s="59">
        <f>IF(AND(B108&gt;4.9,B108&lt;6.9),_xlfn.XLOOKUP(D108,Postodes!A:A,Postodes!C:C,"NA"),0)</f>
        <v>0</v>
      </c>
      <c r="H108" s="59">
        <f>IF(B108&gt;6.9,_xlfn.XLOOKUP(D108,Postodes!A:A,Postodes!D:D,"NA"),0)</f>
        <v>0</v>
      </c>
      <c r="I108" s="50">
        <f>MAX(F108:H108)+(('Bulk Address Form'!C262-1)*10)</f>
        <v>-10</v>
      </c>
      <c r="J108" s="47" t="str">
        <f>_xlfn.XLOOKUP(D108,Postodes!A:A,Postodes!E:E,"NA")</f>
        <v>NA</v>
      </c>
    </row>
    <row r="109" spans="1:10" x14ac:dyDescent="0.25">
      <c r="A109" s="36">
        <f>'Bulk Address Form'!B119</f>
        <v>0</v>
      </c>
      <c r="B109" s="57">
        <f>_xlfn.XLOOKUP(A109,Weights!B:B,Weights!C:C,1)</f>
        <v>1</v>
      </c>
      <c r="C109" s="57">
        <f>'Bulk Address Form'!C263</f>
        <v>0</v>
      </c>
      <c r="D109" s="36">
        <f>'Bulk Address Form'!I263</f>
        <v>0</v>
      </c>
      <c r="E109" s="42">
        <f>'Bulk Address Form'!H263</f>
        <v>0</v>
      </c>
      <c r="F109" s="59" t="str">
        <f>IF(B109&lt;5,_xlfn.XLOOKUP(D109,Postodes!A:A,Postodes!B:B,"NA"),0)</f>
        <v>NA</v>
      </c>
      <c r="G109" s="59">
        <f>IF(AND(B109&gt;4.9,B109&lt;6.9),_xlfn.XLOOKUP(D109,Postodes!A:A,Postodes!C:C,"NA"),0)</f>
        <v>0</v>
      </c>
      <c r="H109" s="59">
        <f>IF(B109&gt;6.9,_xlfn.XLOOKUP(D109,Postodes!A:A,Postodes!D:D,"NA"),0)</f>
        <v>0</v>
      </c>
      <c r="I109" s="50">
        <f>MAX(F109:H109)+(('Bulk Address Form'!C263-1)*10)</f>
        <v>-10</v>
      </c>
      <c r="J109" s="47" t="str">
        <f>_xlfn.XLOOKUP(D109,Postodes!A:A,Postodes!E:E,"NA")</f>
        <v>NA</v>
      </c>
    </row>
    <row r="110" spans="1:10" x14ac:dyDescent="0.25">
      <c r="A110" s="36">
        <f>'Bulk Address Form'!B120</f>
        <v>0</v>
      </c>
      <c r="B110" s="57">
        <f>_xlfn.XLOOKUP(A110,Weights!B:B,Weights!C:C,1)</f>
        <v>1</v>
      </c>
      <c r="C110" s="57">
        <f>'Bulk Address Form'!C264</f>
        <v>0</v>
      </c>
      <c r="D110" s="36">
        <f>'Bulk Address Form'!I264</f>
        <v>0</v>
      </c>
      <c r="E110" s="42">
        <f>'Bulk Address Form'!H264</f>
        <v>0</v>
      </c>
      <c r="F110" s="59" t="str">
        <f>IF(B110&lt;5,_xlfn.XLOOKUP(D110,Postodes!A:A,Postodes!B:B,"NA"),0)</f>
        <v>NA</v>
      </c>
      <c r="G110" s="59">
        <f>IF(AND(B110&gt;4.9,B110&lt;6.9),_xlfn.XLOOKUP(D110,Postodes!A:A,Postodes!C:C,"NA"),0)</f>
        <v>0</v>
      </c>
      <c r="H110" s="59">
        <f>IF(B110&gt;6.9,_xlfn.XLOOKUP(D110,Postodes!A:A,Postodes!D:D,"NA"),0)</f>
        <v>0</v>
      </c>
      <c r="I110" s="50">
        <f>MAX(F110:H110)+(('Bulk Address Form'!C264-1)*10)</f>
        <v>-10</v>
      </c>
      <c r="J110" s="47" t="str">
        <f>_xlfn.XLOOKUP(D110,Postodes!A:A,Postodes!E:E,"NA")</f>
        <v>NA</v>
      </c>
    </row>
    <row r="111" spans="1:10" x14ac:dyDescent="0.25">
      <c r="A111" s="36">
        <f>'Bulk Address Form'!B121</f>
        <v>0</v>
      </c>
      <c r="B111" s="57">
        <f>_xlfn.XLOOKUP(A111,Weights!B:B,Weights!C:C,1)</f>
        <v>1</v>
      </c>
      <c r="C111" s="57">
        <f>'Bulk Address Form'!C265</f>
        <v>0</v>
      </c>
      <c r="D111" s="36">
        <f>'Bulk Address Form'!I265</f>
        <v>0</v>
      </c>
      <c r="E111" s="42">
        <f>'Bulk Address Form'!H265</f>
        <v>0</v>
      </c>
      <c r="F111" s="59" t="str">
        <f>IF(B111&lt;5,_xlfn.XLOOKUP(D111,Postodes!A:A,Postodes!B:B,"NA"),0)</f>
        <v>NA</v>
      </c>
      <c r="G111" s="59">
        <f>IF(AND(B111&gt;4.9,B111&lt;6.9),_xlfn.XLOOKUP(D111,Postodes!A:A,Postodes!C:C,"NA"),0)</f>
        <v>0</v>
      </c>
      <c r="H111" s="59">
        <f>IF(B111&gt;6.9,_xlfn.XLOOKUP(D111,Postodes!A:A,Postodes!D:D,"NA"),0)</f>
        <v>0</v>
      </c>
      <c r="I111" s="50">
        <f>MAX(F111:H111)+(('Bulk Address Form'!C265-1)*10)</f>
        <v>-10</v>
      </c>
      <c r="J111" s="47" t="str">
        <f>_xlfn.XLOOKUP(D111,Postodes!A:A,Postodes!E:E,"NA")</f>
        <v>NA</v>
      </c>
    </row>
    <row r="112" spans="1:10" x14ac:dyDescent="0.25">
      <c r="A112" s="36">
        <f>'Bulk Address Form'!B122</f>
        <v>0</v>
      </c>
      <c r="B112" s="57">
        <f>_xlfn.XLOOKUP(A112,Weights!B:B,Weights!C:C,1)</f>
        <v>1</v>
      </c>
      <c r="C112" s="57">
        <f>'Bulk Address Form'!C266</f>
        <v>0</v>
      </c>
      <c r="D112" s="36">
        <f>'Bulk Address Form'!I266</f>
        <v>0</v>
      </c>
      <c r="E112" s="42">
        <f>'Bulk Address Form'!H266</f>
        <v>0</v>
      </c>
      <c r="F112" s="59" t="str">
        <f>IF(B112&lt;5,_xlfn.XLOOKUP(D112,Postodes!A:A,Postodes!B:B,"NA"),0)</f>
        <v>NA</v>
      </c>
      <c r="G112" s="59">
        <f>IF(AND(B112&gt;4.9,B112&lt;6.9),_xlfn.XLOOKUP(D112,Postodes!A:A,Postodes!C:C,"NA"),0)</f>
        <v>0</v>
      </c>
      <c r="H112" s="59">
        <f>IF(B112&gt;6.9,_xlfn.XLOOKUP(D112,Postodes!A:A,Postodes!D:D,"NA"),0)</f>
        <v>0</v>
      </c>
      <c r="I112" s="50">
        <f>MAX(F112:H112)+(('Bulk Address Form'!C266-1)*10)</f>
        <v>-10</v>
      </c>
      <c r="J112" s="47" t="str">
        <f>_xlfn.XLOOKUP(D112,Postodes!A:A,Postodes!E:E,"NA")</f>
        <v>NA</v>
      </c>
    </row>
    <row r="113" spans="1:10" x14ac:dyDescent="0.25">
      <c r="A113" s="36">
        <f>'Bulk Address Form'!B123</f>
        <v>0</v>
      </c>
      <c r="B113" s="57">
        <f>_xlfn.XLOOKUP(A113,Weights!B:B,Weights!C:C,1)</f>
        <v>1</v>
      </c>
      <c r="C113" s="57">
        <f>'Bulk Address Form'!C267</f>
        <v>0</v>
      </c>
      <c r="D113" s="36">
        <f>'Bulk Address Form'!I267</f>
        <v>0</v>
      </c>
      <c r="E113" s="42">
        <f>'Bulk Address Form'!H267</f>
        <v>0</v>
      </c>
      <c r="F113" s="59" t="str">
        <f>IF(B113&lt;5,_xlfn.XLOOKUP(D113,Postodes!A:A,Postodes!B:B,"NA"),0)</f>
        <v>NA</v>
      </c>
      <c r="G113" s="59">
        <f>IF(AND(B113&gt;4.9,B113&lt;6.9),_xlfn.XLOOKUP(D113,Postodes!A:A,Postodes!C:C,"NA"),0)</f>
        <v>0</v>
      </c>
      <c r="H113" s="59">
        <f>IF(B113&gt;6.9,_xlfn.XLOOKUP(D113,Postodes!A:A,Postodes!D:D,"NA"),0)</f>
        <v>0</v>
      </c>
      <c r="I113" s="50">
        <f>MAX(F113:H113)+(('Bulk Address Form'!C267-1)*10)</f>
        <v>-10</v>
      </c>
      <c r="J113" s="47" t="str">
        <f>_xlfn.XLOOKUP(D113,Postodes!A:A,Postodes!E:E,"NA")</f>
        <v>NA</v>
      </c>
    </row>
    <row r="114" spans="1:10" x14ac:dyDescent="0.25">
      <c r="A114" s="36">
        <f>'Bulk Address Form'!B124</f>
        <v>0</v>
      </c>
      <c r="B114" s="57">
        <f>_xlfn.XLOOKUP(A114,Weights!B:B,Weights!C:C,1)</f>
        <v>1</v>
      </c>
      <c r="C114" s="57">
        <f>'Bulk Address Form'!C268</f>
        <v>0</v>
      </c>
      <c r="D114" s="36">
        <f>'Bulk Address Form'!I268</f>
        <v>0</v>
      </c>
      <c r="E114" s="42">
        <f>'Bulk Address Form'!H268</f>
        <v>0</v>
      </c>
      <c r="F114" s="59" t="str">
        <f>IF(B114&lt;5,_xlfn.XLOOKUP(D114,Postodes!A:A,Postodes!B:B,"NA"),0)</f>
        <v>NA</v>
      </c>
      <c r="G114" s="59">
        <f>IF(AND(B114&gt;4.9,B114&lt;6.9),_xlfn.XLOOKUP(D114,Postodes!A:A,Postodes!C:C,"NA"),0)</f>
        <v>0</v>
      </c>
      <c r="H114" s="59">
        <f>IF(B114&gt;6.9,_xlfn.XLOOKUP(D114,Postodes!A:A,Postodes!D:D,"NA"),0)</f>
        <v>0</v>
      </c>
      <c r="I114" s="50">
        <f>MAX(F114:H114)+(('Bulk Address Form'!C268-1)*10)</f>
        <v>-10</v>
      </c>
      <c r="J114" s="47" t="str">
        <f>_xlfn.XLOOKUP(D114,Postodes!A:A,Postodes!E:E,"NA")</f>
        <v>NA</v>
      </c>
    </row>
    <row r="115" spans="1:10" x14ac:dyDescent="0.25">
      <c r="A115" s="36">
        <f>'Bulk Address Form'!B125</f>
        <v>0</v>
      </c>
      <c r="B115" s="57">
        <f>_xlfn.XLOOKUP(A115,Weights!B:B,Weights!C:C,1)</f>
        <v>1</v>
      </c>
      <c r="C115" s="57">
        <f>'Bulk Address Form'!C269</f>
        <v>0</v>
      </c>
      <c r="D115" s="36">
        <f>'Bulk Address Form'!I269</f>
        <v>0</v>
      </c>
      <c r="E115" s="42">
        <f>'Bulk Address Form'!H269</f>
        <v>0</v>
      </c>
      <c r="F115" s="59" t="str">
        <f>IF(B115&lt;5,_xlfn.XLOOKUP(D115,Postodes!A:A,Postodes!B:B,"NA"),0)</f>
        <v>NA</v>
      </c>
      <c r="G115" s="59">
        <f>IF(AND(B115&gt;4.9,B115&lt;6.9),_xlfn.XLOOKUP(D115,Postodes!A:A,Postodes!C:C,"NA"),0)</f>
        <v>0</v>
      </c>
      <c r="H115" s="59">
        <f>IF(B115&gt;6.9,_xlfn.XLOOKUP(D115,Postodes!A:A,Postodes!D:D,"NA"),0)</f>
        <v>0</v>
      </c>
      <c r="I115" s="50">
        <f>MAX(F115:H115)+(('Bulk Address Form'!C269-1)*10)</f>
        <v>-10</v>
      </c>
      <c r="J115" s="47" t="str">
        <f>_xlfn.XLOOKUP(D115,Postodes!A:A,Postodes!E:E,"NA")</f>
        <v>NA</v>
      </c>
    </row>
    <row r="116" spans="1:10" x14ac:dyDescent="0.25">
      <c r="A116" s="36">
        <f>'Bulk Address Form'!B126</f>
        <v>0</v>
      </c>
      <c r="B116" s="57">
        <f>_xlfn.XLOOKUP(A116,Weights!B:B,Weights!C:C,1)</f>
        <v>1</v>
      </c>
      <c r="C116" s="57">
        <f>'Bulk Address Form'!C270</f>
        <v>0</v>
      </c>
      <c r="D116" s="36">
        <f>'Bulk Address Form'!I270</f>
        <v>0</v>
      </c>
      <c r="E116" s="42">
        <f>'Bulk Address Form'!H270</f>
        <v>0</v>
      </c>
      <c r="F116" s="59" t="str">
        <f>IF(B116&lt;5,_xlfn.XLOOKUP(D116,Postodes!A:A,Postodes!B:B,"NA"),0)</f>
        <v>NA</v>
      </c>
      <c r="G116" s="59">
        <f>IF(AND(B116&gt;4.9,B116&lt;6.9),_xlfn.XLOOKUP(D116,Postodes!A:A,Postodes!C:C,"NA"),0)</f>
        <v>0</v>
      </c>
      <c r="H116" s="59">
        <f>IF(B116&gt;6.9,_xlfn.XLOOKUP(D116,Postodes!A:A,Postodes!D:D,"NA"),0)</f>
        <v>0</v>
      </c>
      <c r="I116" s="50">
        <f>MAX(F116:H116)+(('Bulk Address Form'!C270-1)*10)</f>
        <v>-10</v>
      </c>
      <c r="J116" s="47" t="str">
        <f>_xlfn.XLOOKUP(D116,Postodes!A:A,Postodes!E:E,"NA")</f>
        <v>NA</v>
      </c>
    </row>
    <row r="117" spans="1:10" x14ac:dyDescent="0.25">
      <c r="A117" s="36">
        <f>'Bulk Address Form'!B127</f>
        <v>0</v>
      </c>
      <c r="B117" s="57">
        <f>_xlfn.XLOOKUP(A117,Weights!B:B,Weights!C:C,1)</f>
        <v>1</v>
      </c>
      <c r="C117" s="57">
        <f>'Bulk Address Form'!C271</f>
        <v>0</v>
      </c>
      <c r="D117" s="36">
        <f>'Bulk Address Form'!I271</f>
        <v>0</v>
      </c>
      <c r="E117" s="42">
        <f>'Bulk Address Form'!H271</f>
        <v>0</v>
      </c>
      <c r="F117" s="59" t="str">
        <f>IF(B117&lt;5,_xlfn.XLOOKUP(D117,Postodes!A:A,Postodes!B:B,"NA"),0)</f>
        <v>NA</v>
      </c>
      <c r="G117" s="59">
        <f>IF(AND(B117&gt;4.9,B117&lt;6.9),_xlfn.XLOOKUP(D117,Postodes!A:A,Postodes!C:C,"NA"),0)</f>
        <v>0</v>
      </c>
      <c r="H117" s="59">
        <f>IF(B117&gt;6.9,_xlfn.XLOOKUP(D117,Postodes!A:A,Postodes!D:D,"NA"),0)</f>
        <v>0</v>
      </c>
      <c r="I117" s="50">
        <f>MAX(F117:H117)+(('Bulk Address Form'!C271-1)*10)</f>
        <v>-10</v>
      </c>
      <c r="J117" s="47" t="str">
        <f>_xlfn.XLOOKUP(D117,Postodes!A:A,Postodes!E:E,"NA")</f>
        <v>NA</v>
      </c>
    </row>
    <row r="118" spans="1:10" x14ac:dyDescent="0.25">
      <c r="A118" s="36">
        <f>'Bulk Address Form'!B128</f>
        <v>0</v>
      </c>
      <c r="B118" s="57">
        <f>_xlfn.XLOOKUP(A118,Weights!B:B,Weights!C:C,1)</f>
        <v>1</v>
      </c>
      <c r="C118" s="57">
        <f>'Bulk Address Form'!C272</f>
        <v>0</v>
      </c>
      <c r="D118" s="36">
        <f>'Bulk Address Form'!I272</f>
        <v>0</v>
      </c>
      <c r="E118" s="42">
        <f>'Bulk Address Form'!H272</f>
        <v>0</v>
      </c>
      <c r="F118" s="59" t="str">
        <f>IF(B118&lt;5,_xlfn.XLOOKUP(D118,Postodes!A:A,Postodes!B:B,"NA"),0)</f>
        <v>NA</v>
      </c>
      <c r="G118" s="59">
        <f>IF(AND(B118&gt;4.9,B118&lt;6.9),_xlfn.XLOOKUP(D118,Postodes!A:A,Postodes!C:C,"NA"),0)</f>
        <v>0</v>
      </c>
      <c r="H118" s="59">
        <f>IF(B118&gt;6.9,_xlfn.XLOOKUP(D118,Postodes!A:A,Postodes!D:D,"NA"),0)</f>
        <v>0</v>
      </c>
      <c r="I118" s="50">
        <f>MAX(F118:H118)+(('Bulk Address Form'!C272-1)*10)</f>
        <v>-10</v>
      </c>
      <c r="J118" s="47" t="str">
        <f>_xlfn.XLOOKUP(D118,Postodes!A:A,Postodes!E:E,"NA")</f>
        <v>NA</v>
      </c>
    </row>
    <row r="119" spans="1:10" x14ac:dyDescent="0.25">
      <c r="A119" s="36">
        <f>'Bulk Address Form'!B129</f>
        <v>0</v>
      </c>
      <c r="B119" s="57">
        <f>_xlfn.XLOOKUP(A119,Weights!B:B,Weights!C:C,1)</f>
        <v>1</v>
      </c>
      <c r="C119" s="57">
        <f>'Bulk Address Form'!C273</f>
        <v>0</v>
      </c>
      <c r="D119" s="36">
        <f>'Bulk Address Form'!I273</f>
        <v>0</v>
      </c>
      <c r="E119" s="42">
        <f>'Bulk Address Form'!H273</f>
        <v>0</v>
      </c>
      <c r="F119" s="59" t="str">
        <f>IF(B119&lt;5,_xlfn.XLOOKUP(D119,Postodes!A:A,Postodes!B:B,"NA"),0)</f>
        <v>NA</v>
      </c>
      <c r="G119" s="59">
        <f>IF(AND(B119&gt;4.9,B119&lt;6.9),_xlfn.XLOOKUP(D119,Postodes!A:A,Postodes!C:C,"NA"),0)</f>
        <v>0</v>
      </c>
      <c r="H119" s="59">
        <f>IF(B119&gt;6.9,_xlfn.XLOOKUP(D119,Postodes!A:A,Postodes!D:D,"NA"),0)</f>
        <v>0</v>
      </c>
      <c r="I119" s="50">
        <f>MAX(F119:H119)+(('Bulk Address Form'!C273-1)*10)</f>
        <v>-10</v>
      </c>
      <c r="J119" s="47" t="str">
        <f>_xlfn.XLOOKUP(D119,Postodes!A:A,Postodes!E:E,"NA")</f>
        <v>NA</v>
      </c>
    </row>
    <row r="120" spans="1:10" x14ac:dyDescent="0.25">
      <c r="A120" s="36">
        <f>'Bulk Address Form'!B130</f>
        <v>0</v>
      </c>
      <c r="B120" s="57">
        <f>_xlfn.XLOOKUP(A120,Weights!B:B,Weights!C:C,1)</f>
        <v>1</v>
      </c>
      <c r="C120" s="57">
        <f>'Bulk Address Form'!C274</f>
        <v>0</v>
      </c>
      <c r="D120" s="36">
        <f>'Bulk Address Form'!I274</f>
        <v>0</v>
      </c>
      <c r="E120" s="42">
        <f>'Bulk Address Form'!H274</f>
        <v>0</v>
      </c>
      <c r="F120" s="59" t="str">
        <f>IF(B120&lt;5,_xlfn.XLOOKUP(D120,Postodes!A:A,Postodes!B:B,"NA"),0)</f>
        <v>NA</v>
      </c>
      <c r="G120" s="59">
        <f>IF(AND(B120&gt;4.9,B120&lt;6.9),_xlfn.XLOOKUP(D120,Postodes!A:A,Postodes!C:C,"NA"),0)</f>
        <v>0</v>
      </c>
      <c r="H120" s="59">
        <f>IF(B120&gt;6.9,_xlfn.XLOOKUP(D120,Postodes!A:A,Postodes!D:D,"NA"),0)</f>
        <v>0</v>
      </c>
      <c r="I120" s="50">
        <f>MAX(F120:H120)+(('Bulk Address Form'!C274-1)*10)</f>
        <v>-10</v>
      </c>
      <c r="J120" s="47" t="str">
        <f>_xlfn.XLOOKUP(D120,Postodes!A:A,Postodes!E:E,"NA")</f>
        <v>NA</v>
      </c>
    </row>
    <row r="121" spans="1:10" x14ac:dyDescent="0.25">
      <c r="A121" s="36">
        <f>'Bulk Address Form'!B131</f>
        <v>0</v>
      </c>
      <c r="B121" s="57">
        <f>_xlfn.XLOOKUP(A121,Weights!B:B,Weights!C:C,1)</f>
        <v>1</v>
      </c>
      <c r="C121" s="57">
        <f>'Bulk Address Form'!C275</f>
        <v>0</v>
      </c>
      <c r="D121" s="36">
        <f>'Bulk Address Form'!I275</f>
        <v>0</v>
      </c>
      <c r="E121" s="42">
        <f>'Bulk Address Form'!H275</f>
        <v>0</v>
      </c>
      <c r="F121" s="59" t="str">
        <f>IF(B121&lt;5,_xlfn.XLOOKUP(D121,Postodes!A:A,Postodes!B:B,"NA"),0)</f>
        <v>NA</v>
      </c>
      <c r="G121" s="59">
        <f>IF(AND(B121&gt;4.9,B121&lt;6.9),_xlfn.XLOOKUP(D121,Postodes!A:A,Postodes!C:C,"NA"),0)</f>
        <v>0</v>
      </c>
      <c r="H121" s="59">
        <f>IF(B121&gt;6.9,_xlfn.XLOOKUP(D121,Postodes!A:A,Postodes!D:D,"NA"),0)</f>
        <v>0</v>
      </c>
      <c r="I121" s="50">
        <f>MAX(F121:H121)+(('Bulk Address Form'!C275-1)*10)</f>
        <v>-10</v>
      </c>
      <c r="J121" s="47" t="str">
        <f>_xlfn.XLOOKUP(D121,Postodes!A:A,Postodes!E:E,"NA")</f>
        <v>NA</v>
      </c>
    </row>
    <row r="122" spans="1:10" x14ac:dyDescent="0.25">
      <c r="A122" s="36">
        <f>'Bulk Address Form'!B132</f>
        <v>0</v>
      </c>
      <c r="B122" s="57">
        <f>_xlfn.XLOOKUP(A122,Weights!B:B,Weights!C:C,1)</f>
        <v>1</v>
      </c>
      <c r="C122" s="57">
        <f>'Bulk Address Form'!C276</f>
        <v>0</v>
      </c>
      <c r="D122" s="36">
        <f>'Bulk Address Form'!I276</f>
        <v>0</v>
      </c>
      <c r="E122" s="42">
        <f>'Bulk Address Form'!H276</f>
        <v>0</v>
      </c>
      <c r="F122" s="59" t="str">
        <f>IF(B122&lt;5,_xlfn.XLOOKUP(D122,Postodes!A:A,Postodes!B:B,"NA"),0)</f>
        <v>NA</v>
      </c>
      <c r="G122" s="59">
        <f>IF(AND(B122&gt;4.9,B122&lt;6.9),_xlfn.XLOOKUP(D122,Postodes!A:A,Postodes!C:C,"NA"),0)</f>
        <v>0</v>
      </c>
      <c r="H122" s="59">
        <f>IF(B122&gt;6.9,_xlfn.XLOOKUP(D122,Postodes!A:A,Postodes!D:D,"NA"),0)</f>
        <v>0</v>
      </c>
      <c r="I122" s="50">
        <f>MAX(F122:H122)+(('Bulk Address Form'!C276-1)*10)</f>
        <v>-10</v>
      </c>
      <c r="J122" s="47" t="str">
        <f>_xlfn.XLOOKUP(D122,Postodes!A:A,Postodes!E:E,"NA")</f>
        <v>NA</v>
      </c>
    </row>
    <row r="123" spans="1:10" x14ac:dyDescent="0.25">
      <c r="A123" s="36">
        <f>'Bulk Address Form'!B133</f>
        <v>0</v>
      </c>
      <c r="B123" s="57">
        <f>_xlfn.XLOOKUP(A123,Weights!B:B,Weights!C:C,1)</f>
        <v>1</v>
      </c>
      <c r="C123" s="57">
        <f>'Bulk Address Form'!C277</f>
        <v>0</v>
      </c>
      <c r="D123" s="36">
        <f>'Bulk Address Form'!I277</f>
        <v>0</v>
      </c>
      <c r="E123" s="42">
        <f>'Bulk Address Form'!H277</f>
        <v>0</v>
      </c>
      <c r="F123" s="59" t="str">
        <f>IF(B123&lt;5,_xlfn.XLOOKUP(D123,Postodes!A:A,Postodes!B:B,"NA"),0)</f>
        <v>NA</v>
      </c>
      <c r="G123" s="59">
        <f>IF(AND(B123&gt;4.9,B123&lt;6.9),_xlfn.XLOOKUP(D123,Postodes!A:A,Postodes!C:C,"NA"),0)</f>
        <v>0</v>
      </c>
      <c r="H123" s="59">
        <f>IF(B123&gt;6.9,_xlfn.XLOOKUP(D123,Postodes!A:A,Postodes!D:D,"NA"),0)</f>
        <v>0</v>
      </c>
      <c r="I123" s="50">
        <f>MAX(F123:H123)+(('Bulk Address Form'!C277-1)*10)</f>
        <v>-10</v>
      </c>
      <c r="J123" s="47" t="str">
        <f>_xlfn.XLOOKUP(D123,Postodes!A:A,Postodes!E:E,"NA")</f>
        <v>NA</v>
      </c>
    </row>
    <row r="124" spans="1:10" x14ac:dyDescent="0.25">
      <c r="A124" s="36">
        <f>'Bulk Address Form'!B134</f>
        <v>0</v>
      </c>
      <c r="B124" s="57">
        <f>_xlfn.XLOOKUP(A124,Weights!B:B,Weights!C:C,1)</f>
        <v>1</v>
      </c>
      <c r="C124" s="57">
        <f>'Bulk Address Form'!C278</f>
        <v>0</v>
      </c>
      <c r="D124" s="36">
        <f>'Bulk Address Form'!I278</f>
        <v>0</v>
      </c>
      <c r="E124" s="42">
        <f>'Bulk Address Form'!H278</f>
        <v>0</v>
      </c>
      <c r="F124" s="59" t="str">
        <f>IF(B124&lt;5,_xlfn.XLOOKUP(D124,Postodes!A:A,Postodes!B:B,"NA"),0)</f>
        <v>NA</v>
      </c>
      <c r="G124" s="59">
        <f>IF(AND(B124&gt;4.9,B124&lt;6.9),_xlfn.XLOOKUP(D124,Postodes!A:A,Postodes!C:C,"NA"),0)</f>
        <v>0</v>
      </c>
      <c r="H124" s="59">
        <f>IF(B124&gt;6.9,_xlfn.XLOOKUP(D124,Postodes!A:A,Postodes!D:D,"NA"),0)</f>
        <v>0</v>
      </c>
      <c r="I124" s="50">
        <f>MAX(F124:H124)+(('Bulk Address Form'!C278-1)*10)</f>
        <v>-10</v>
      </c>
      <c r="J124" s="47" t="str">
        <f>_xlfn.XLOOKUP(D124,Postodes!A:A,Postodes!E:E,"NA")</f>
        <v>NA</v>
      </c>
    </row>
    <row r="125" spans="1:10" x14ac:dyDescent="0.25">
      <c r="A125" s="36">
        <f>'Bulk Address Form'!B135</f>
        <v>0</v>
      </c>
      <c r="B125" s="57">
        <f>_xlfn.XLOOKUP(A125,Weights!B:B,Weights!C:C,1)</f>
        <v>1</v>
      </c>
      <c r="C125" s="57">
        <f>'Bulk Address Form'!C279</f>
        <v>0</v>
      </c>
      <c r="D125" s="36">
        <f>'Bulk Address Form'!I279</f>
        <v>0</v>
      </c>
      <c r="E125" s="42">
        <f>'Bulk Address Form'!H279</f>
        <v>0</v>
      </c>
      <c r="F125" s="59" t="str">
        <f>IF(B125&lt;5,_xlfn.XLOOKUP(D125,Postodes!A:A,Postodes!B:B,"NA"),0)</f>
        <v>NA</v>
      </c>
      <c r="G125" s="59">
        <f>IF(AND(B125&gt;4.9,B125&lt;6.9),_xlfn.XLOOKUP(D125,Postodes!A:A,Postodes!C:C,"NA"),0)</f>
        <v>0</v>
      </c>
      <c r="H125" s="59">
        <f>IF(B125&gt;6.9,_xlfn.XLOOKUP(D125,Postodes!A:A,Postodes!D:D,"NA"),0)</f>
        <v>0</v>
      </c>
      <c r="I125" s="50">
        <f>MAX(F125:H125)+(('Bulk Address Form'!C279-1)*10)</f>
        <v>-10</v>
      </c>
      <c r="J125" s="47" t="str">
        <f>_xlfn.XLOOKUP(D125,Postodes!A:A,Postodes!E:E,"NA")</f>
        <v>NA</v>
      </c>
    </row>
    <row r="126" spans="1:10" x14ac:dyDescent="0.25">
      <c r="A126" s="36">
        <f>'Bulk Address Form'!B136</f>
        <v>0</v>
      </c>
      <c r="B126" s="57">
        <f>_xlfn.XLOOKUP(A126,Weights!B:B,Weights!C:C,1)</f>
        <v>1</v>
      </c>
      <c r="C126" s="57">
        <f>'Bulk Address Form'!C280</f>
        <v>0</v>
      </c>
      <c r="D126" s="36">
        <f>'Bulk Address Form'!I280</f>
        <v>0</v>
      </c>
      <c r="E126" s="42">
        <f>'Bulk Address Form'!H280</f>
        <v>0</v>
      </c>
      <c r="F126" s="59" t="str">
        <f>IF(B126&lt;5,_xlfn.XLOOKUP(D126,Postodes!A:A,Postodes!B:B,"NA"),0)</f>
        <v>NA</v>
      </c>
      <c r="G126" s="59">
        <f>IF(AND(B126&gt;4.9,B126&lt;6.9),_xlfn.XLOOKUP(D126,Postodes!A:A,Postodes!C:C,"NA"),0)</f>
        <v>0</v>
      </c>
      <c r="H126" s="59">
        <f>IF(B126&gt;6.9,_xlfn.XLOOKUP(D126,Postodes!A:A,Postodes!D:D,"NA"),0)</f>
        <v>0</v>
      </c>
      <c r="I126" s="50">
        <f>MAX(F126:H126)+(('Bulk Address Form'!C280-1)*10)</f>
        <v>-10</v>
      </c>
      <c r="J126" s="47" t="str">
        <f>_xlfn.XLOOKUP(D126,Postodes!A:A,Postodes!E:E,"NA")</f>
        <v>NA</v>
      </c>
    </row>
    <row r="127" spans="1:10" x14ac:dyDescent="0.25">
      <c r="A127" s="36">
        <f>'Bulk Address Form'!B137</f>
        <v>0</v>
      </c>
      <c r="B127" s="57">
        <f>_xlfn.XLOOKUP(A127,Weights!B:B,Weights!C:C,1)</f>
        <v>1</v>
      </c>
      <c r="C127" s="57">
        <f>'Bulk Address Form'!C281</f>
        <v>0</v>
      </c>
      <c r="D127" s="36">
        <f>'Bulk Address Form'!I281</f>
        <v>0</v>
      </c>
      <c r="E127" s="42">
        <f>'Bulk Address Form'!H281</f>
        <v>0</v>
      </c>
      <c r="F127" s="59" t="str">
        <f>IF(B127&lt;5,_xlfn.XLOOKUP(D127,Postodes!A:A,Postodes!B:B,"NA"),0)</f>
        <v>NA</v>
      </c>
      <c r="G127" s="59">
        <f>IF(AND(B127&gt;4.9,B127&lt;6.9),_xlfn.XLOOKUP(D127,Postodes!A:A,Postodes!C:C,"NA"),0)</f>
        <v>0</v>
      </c>
      <c r="H127" s="59">
        <f>IF(B127&gt;6.9,_xlfn.XLOOKUP(D127,Postodes!A:A,Postodes!D:D,"NA"),0)</f>
        <v>0</v>
      </c>
      <c r="I127" s="50">
        <f>MAX(F127:H127)+(('Bulk Address Form'!C281-1)*10)</f>
        <v>-10</v>
      </c>
      <c r="J127" s="47" t="str">
        <f>_xlfn.XLOOKUP(D127,Postodes!A:A,Postodes!E:E,"NA")</f>
        <v>NA</v>
      </c>
    </row>
    <row r="128" spans="1:10" x14ac:dyDescent="0.25">
      <c r="A128" s="36">
        <f>'Bulk Address Form'!B138</f>
        <v>0</v>
      </c>
      <c r="B128" s="57">
        <f>_xlfn.XLOOKUP(A128,Weights!B:B,Weights!C:C,1)</f>
        <v>1</v>
      </c>
      <c r="C128" s="57">
        <f>'Bulk Address Form'!C282</f>
        <v>0</v>
      </c>
      <c r="D128" s="36">
        <f>'Bulk Address Form'!I282</f>
        <v>0</v>
      </c>
      <c r="E128" s="42">
        <f>'Bulk Address Form'!H282</f>
        <v>0</v>
      </c>
      <c r="F128" s="59" t="str">
        <f>IF(B128&lt;5,_xlfn.XLOOKUP(D128,Postodes!A:A,Postodes!B:B,"NA"),0)</f>
        <v>NA</v>
      </c>
      <c r="G128" s="59">
        <f>IF(AND(B128&gt;4.9,B128&lt;6.9),_xlfn.XLOOKUP(D128,Postodes!A:A,Postodes!C:C,"NA"),0)</f>
        <v>0</v>
      </c>
      <c r="H128" s="59">
        <f>IF(B128&gt;6.9,_xlfn.XLOOKUP(D128,Postodes!A:A,Postodes!D:D,"NA"),0)</f>
        <v>0</v>
      </c>
      <c r="I128" s="50">
        <f>MAX(F128:H128)+(('Bulk Address Form'!C282-1)*10)</f>
        <v>-10</v>
      </c>
      <c r="J128" s="47" t="str">
        <f>_xlfn.XLOOKUP(D128,Postodes!A:A,Postodes!E:E,"NA")</f>
        <v>NA</v>
      </c>
    </row>
    <row r="129" spans="1:10" x14ac:dyDescent="0.25">
      <c r="A129" s="36">
        <f>'Bulk Address Form'!B139</f>
        <v>0</v>
      </c>
      <c r="B129" s="57">
        <f>_xlfn.XLOOKUP(A129,Weights!B:B,Weights!C:C,1)</f>
        <v>1</v>
      </c>
      <c r="C129" s="57">
        <f>'Bulk Address Form'!C283</f>
        <v>0</v>
      </c>
      <c r="D129" s="36">
        <f>'Bulk Address Form'!I283</f>
        <v>0</v>
      </c>
      <c r="E129" s="42">
        <f>'Bulk Address Form'!H283</f>
        <v>0</v>
      </c>
      <c r="F129" s="59" t="str">
        <f>IF(B129&lt;5,_xlfn.XLOOKUP(D129,Postodes!A:A,Postodes!B:B,"NA"),0)</f>
        <v>NA</v>
      </c>
      <c r="G129" s="59">
        <f>IF(AND(B129&gt;4.9,B129&lt;6.9),_xlfn.XLOOKUP(D129,Postodes!A:A,Postodes!C:C,"NA"),0)</f>
        <v>0</v>
      </c>
      <c r="H129" s="59">
        <f>IF(B129&gt;6.9,_xlfn.XLOOKUP(D129,Postodes!A:A,Postodes!D:D,"NA"),0)</f>
        <v>0</v>
      </c>
      <c r="I129" s="50">
        <f>MAX(F129:H129)+(('Bulk Address Form'!C283-1)*10)</f>
        <v>-10</v>
      </c>
      <c r="J129" s="47" t="str">
        <f>_xlfn.XLOOKUP(D129,Postodes!A:A,Postodes!E:E,"NA")</f>
        <v>NA</v>
      </c>
    </row>
    <row r="130" spans="1:10" x14ac:dyDescent="0.25">
      <c r="A130" s="36">
        <f>'Bulk Address Form'!B140</f>
        <v>0</v>
      </c>
      <c r="B130" s="57">
        <f>_xlfn.XLOOKUP(A130,Weights!B:B,Weights!C:C,1)</f>
        <v>1</v>
      </c>
      <c r="C130" s="57">
        <f>'Bulk Address Form'!C284</f>
        <v>0</v>
      </c>
      <c r="D130" s="36">
        <f>'Bulk Address Form'!I284</f>
        <v>0</v>
      </c>
      <c r="E130" s="42">
        <f>'Bulk Address Form'!H284</f>
        <v>0</v>
      </c>
      <c r="F130" s="59" t="str">
        <f>IF(B130&lt;5,_xlfn.XLOOKUP(D130,Postodes!A:A,Postodes!B:B,"NA"),0)</f>
        <v>NA</v>
      </c>
      <c r="G130" s="59">
        <f>IF(AND(B130&gt;4.9,B130&lt;6.9),_xlfn.XLOOKUP(D130,Postodes!A:A,Postodes!C:C,"NA"),0)</f>
        <v>0</v>
      </c>
      <c r="H130" s="59">
        <f>IF(B130&gt;6.9,_xlfn.XLOOKUP(D130,Postodes!A:A,Postodes!D:D,"NA"),0)</f>
        <v>0</v>
      </c>
      <c r="I130" s="50">
        <f>MAX(F130:H130)+(('Bulk Address Form'!C284-1)*10)</f>
        <v>-10</v>
      </c>
      <c r="J130" s="47" t="str">
        <f>_xlfn.XLOOKUP(D130,Postodes!A:A,Postodes!E:E,"NA")</f>
        <v>NA</v>
      </c>
    </row>
    <row r="131" spans="1:10" x14ac:dyDescent="0.25">
      <c r="A131" s="36">
        <f>'Bulk Address Form'!B141</f>
        <v>0</v>
      </c>
      <c r="B131" s="57">
        <f>_xlfn.XLOOKUP(A131,Weights!B:B,Weights!C:C,1)</f>
        <v>1</v>
      </c>
      <c r="C131" s="57">
        <f>'Bulk Address Form'!C285</f>
        <v>0</v>
      </c>
      <c r="D131" s="36">
        <f>'Bulk Address Form'!I285</f>
        <v>0</v>
      </c>
      <c r="E131" s="42">
        <f>'Bulk Address Form'!H285</f>
        <v>0</v>
      </c>
      <c r="F131" s="59" t="str">
        <f>IF(B131&lt;5,_xlfn.XLOOKUP(D131,Postodes!A:A,Postodes!B:B,"NA"),0)</f>
        <v>NA</v>
      </c>
      <c r="G131" s="59">
        <f>IF(AND(B131&gt;4.9,B131&lt;6.9),_xlfn.XLOOKUP(D131,Postodes!A:A,Postodes!C:C,"NA"),0)</f>
        <v>0</v>
      </c>
      <c r="H131" s="59">
        <f>IF(B131&gt;6.9,_xlfn.XLOOKUP(D131,Postodes!A:A,Postodes!D:D,"NA"),0)</f>
        <v>0</v>
      </c>
      <c r="I131" s="50">
        <f>MAX(F131:H131)+(('Bulk Address Form'!C285-1)*10)</f>
        <v>-10</v>
      </c>
      <c r="J131" s="47" t="str">
        <f>_xlfn.XLOOKUP(D131,Postodes!A:A,Postodes!E:E,"NA")</f>
        <v>NA</v>
      </c>
    </row>
    <row r="132" spans="1:10" x14ac:dyDescent="0.25">
      <c r="A132" s="36">
        <f>'Bulk Address Form'!B142</f>
        <v>0</v>
      </c>
      <c r="B132" s="57">
        <f>_xlfn.XLOOKUP(A132,Weights!B:B,Weights!C:C,1)</f>
        <v>1</v>
      </c>
      <c r="C132" s="57">
        <f>'Bulk Address Form'!C286</f>
        <v>0</v>
      </c>
      <c r="D132" s="36">
        <f>'Bulk Address Form'!I286</f>
        <v>0</v>
      </c>
      <c r="E132" s="42">
        <f>'Bulk Address Form'!H286</f>
        <v>0</v>
      </c>
      <c r="F132" s="59" t="str">
        <f>IF(B132&lt;5,_xlfn.XLOOKUP(D132,Postodes!A:A,Postodes!B:B,"NA"),0)</f>
        <v>NA</v>
      </c>
      <c r="G132" s="59">
        <f>IF(AND(B132&gt;4.9,B132&lt;6.9),_xlfn.XLOOKUP(D132,Postodes!A:A,Postodes!C:C,"NA"),0)</f>
        <v>0</v>
      </c>
      <c r="H132" s="59">
        <f>IF(B132&gt;6.9,_xlfn.XLOOKUP(D132,Postodes!A:A,Postodes!D:D,"NA"),0)</f>
        <v>0</v>
      </c>
      <c r="I132" s="50">
        <f>MAX(F132:H132)+(('Bulk Address Form'!C286-1)*10)</f>
        <v>-10</v>
      </c>
      <c r="J132" s="47" t="str">
        <f>_xlfn.XLOOKUP(D132,Postodes!A:A,Postodes!E:E,"NA")</f>
        <v>NA</v>
      </c>
    </row>
    <row r="133" spans="1:10" x14ac:dyDescent="0.25">
      <c r="A133" s="36">
        <f>'Bulk Address Form'!B143</f>
        <v>0</v>
      </c>
      <c r="B133" s="57">
        <f>_xlfn.XLOOKUP(A133,Weights!B:B,Weights!C:C,1)</f>
        <v>1</v>
      </c>
      <c r="C133" s="57">
        <f>'Bulk Address Form'!C287</f>
        <v>0</v>
      </c>
      <c r="D133" s="36">
        <f>'Bulk Address Form'!I287</f>
        <v>0</v>
      </c>
      <c r="E133" s="42">
        <f>'Bulk Address Form'!H287</f>
        <v>0</v>
      </c>
      <c r="F133" s="59" t="str">
        <f>IF(B133&lt;5,_xlfn.XLOOKUP(D133,Postodes!A:A,Postodes!B:B,"NA"),0)</f>
        <v>NA</v>
      </c>
      <c r="G133" s="59">
        <f>IF(AND(B133&gt;4.9,B133&lt;6.9),_xlfn.XLOOKUP(D133,Postodes!A:A,Postodes!C:C,"NA"),0)</f>
        <v>0</v>
      </c>
      <c r="H133" s="59">
        <f>IF(B133&gt;6.9,_xlfn.XLOOKUP(D133,Postodes!A:A,Postodes!D:D,"NA"),0)</f>
        <v>0</v>
      </c>
      <c r="I133" s="50">
        <f>MAX(F133:H133)+(('Bulk Address Form'!C287-1)*10)</f>
        <v>-10</v>
      </c>
      <c r="J133" s="47" t="str">
        <f>_xlfn.XLOOKUP(D133,Postodes!A:A,Postodes!E:E,"NA")</f>
        <v>NA</v>
      </c>
    </row>
    <row r="134" spans="1:10" x14ac:dyDescent="0.25">
      <c r="A134" s="36">
        <f>'Bulk Address Form'!B144</f>
        <v>0</v>
      </c>
      <c r="B134" s="57">
        <f>_xlfn.XLOOKUP(A134,Weights!B:B,Weights!C:C,1)</f>
        <v>1</v>
      </c>
      <c r="C134" s="57">
        <f>'Bulk Address Form'!C288</f>
        <v>0</v>
      </c>
      <c r="D134" s="36">
        <f>'Bulk Address Form'!I288</f>
        <v>0</v>
      </c>
      <c r="E134" s="42">
        <f>'Bulk Address Form'!H288</f>
        <v>0</v>
      </c>
      <c r="F134" s="59" t="str">
        <f>IF(B134&lt;5,_xlfn.XLOOKUP(D134,Postodes!A:A,Postodes!B:B,"NA"),0)</f>
        <v>NA</v>
      </c>
      <c r="G134" s="59">
        <f>IF(AND(B134&gt;4.9,B134&lt;6.9),_xlfn.XLOOKUP(D134,Postodes!A:A,Postodes!C:C,"NA"),0)</f>
        <v>0</v>
      </c>
      <c r="H134" s="59">
        <f>IF(B134&gt;6.9,_xlfn.XLOOKUP(D134,Postodes!A:A,Postodes!D:D,"NA"),0)</f>
        <v>0</v>
      </c>
      <c r="I134" s="50">
        <f>MAX(F134:H134)+(('Bulk Address Form'!C288-1)*10)</f>
        <v>-10</v>
      </c>
      <c r="J134" s="47" t="str">
        <f>_xlfn.XLOOKUP(D134,Postodes!A:A,Postodes!E:E,"NA")</f>
        <v>NA</v>
      </c>
    </row>
    <row r="135" spans="1:10" x14ac:dyDescent="0.25">
      <c r="A135" s="36">
        <f>'Bulk Address Form'!B145</f>
        <v>0</v>
      </c>
      <c r="B135" s="57">
        <f>_xlfn.XLOOKUP(A135,Weights!B:B,Weights!C:C,1)</f>
        <v>1</v>
      </c>
      <c r="C135" s="57">
        <f>'Bulk Address Form'!C289</f>
        <v>0</v>
      </c>
      <c r="D135" s="36">
        <f>'Bulk Address Form'!I289</f>
        <v>0</v>
      </c>
      <c r="E135" s="42">
        <f>'Bulk Address Form'!H289</f>
        <v>0</v>
      </c>
      <c r="F135" s="59" t="str">
        <f>IF(B135&lt;5,_xlfn.XLOOKUP(D135,Postodes!A:A,Postodes!B:B,"NA"),0)</f>
        <v>NA</v>
      </c>
      <c r="G135" s="59">
        <f>IF(AND(B135&gt;4.9,B135&lt;6.9),_xlfn.XLOOKUP(D135,Postodes!A:A,Postodes!C:C,"NA"),0)</f>
        <v>0</v>
      </c>
      <c r="H135" s="59">
        <f>IF(B135&gt;6.9,_xlfn.XLOOKUP(D135,Postodes!A:A,Postodes!D:D,"NA"),0)</f>
        <v>0</v>
      </c>
      <c r="I135" s="50">
        <f>MAX(F135:H135)+(('Bulk Address Form'!C289-1)*10)</f>
        <v>-10</v>
      </c>
      <c r="J135" s="47" t="str">
        <f>_xlfn.XLOOKUP(D135,Postodes!A:A,Postodes!E:E,"NA")</f>
        <v>NA</v>
      </c>
    </row>
    <row r="136" spans="1:10" x14ac:dyDescent="0.25">
      <c r="A136" s="36">
        <f>'Bulk Address Form'!B146</f>
        <v>0</v>
      </c>
      <c r="B136" s="57">
        <f>_xlfn.XLOOKUP(A136,Weights!B:B,Weights!C:C,1)</f>
        <v>1</v>
      </c>
      <c r="C136" s="57">
        <f>'Bulk Address Form'!C290</f>
        <v>0</v>
      </c>
      <c r="D136" s="36">
        <f>'Bulk Address Form'!I290</f>
        <v>0</v>
      </c>
      <c r="E136" s="42">
        <f>'Bulk Address Form'!H290</f>
        <v>0</v>
      </c>
      <c r="F136" s="59" t="str">
        <f>IF(B136&lt;5,_xlfn.XLOOKUP(D136,Postodes!A:A,Postodes!B:B,"NA"),0)</f>
        <v>NA</v>
      </c>
      <c r="G136" s="59">
        <f>IF(AND(B136&gt;4.9,B136&lt;6.9),_xlfn.XLOOKUP(D136,Postodes!A:A,Postodes!C:C,"NA"),0)</f>
        <v>0</v>
      </c>
      <c r="H136" s="59">
        <f>IF(B136&gt;6.9,_xlfn.XLOOKUP(D136,Postodes!A:A,Postodes!D:D,"NA"),0)</f>
        <v>0</v>
      </c>
      <c r="I136" s="50">
        <f>MAX(F136:H136)+(('Bulk Address Form'!C290-1)*10)</f>
        <v>-10</v>
      </c>
      <c r="J136" s="47" t="str">
        <f>_xlfn.XLOOKUP(D136,Postodes!A:A,Postodes!E:E,"NA")</f>
        <v>NA</v>
      </c>
    </row>
    <row r="137" spans="1:10" x14ac:dyDescent="0.25">
      <c r="A137" s="36">
        <f>'Bulk Address Form'!B147</f>
        <v>0</v>
      </c>
      <c r="B137" s="57">
        <f>_xlfn.XLOOKUP(A137,Weights!B:B,Weights!C:C,1)</f>
        <v>1</v>
      </c>
      <c r="C137" s="57">
        <f>'Bulk Address Form'!C291</f>
        <v>0</v>
      </c>
      <c r="D137" s="36">
        <f>'Bulk Address Form'!I291</f>
        <v>0</v>
      </c>
      <c r="E137" s="42">
        <f>'Bulk Address Form'!H291</f>
        <v>0</v>
      </c>
      <c r="F137" s="59" t="str">
        <f>IF(B137&lt;5,_xlfn.XLOOKUP(D137,Postodes!A:A,Postodes!B:B,"NA"),0)</f>
        <v>NA</v>
      </c>
      <c r="G137" s="59">
        <f>IF(AND(B137&gt;4.9,B137&lt;6.9),_xlfn.XLOOKUP(D137,Postodes!A:A,Postodes!C:C,"NA"),0)</f>
        <v>0</v>
      </c>
      <c r="H137" s="59">
        <f>IF(B137&gt;6.9,_xlfn.XLOOKUP(D137,Postodes!A:A,Postodes!D:D,"NA"),0)</f>
        <v>0</v>
      </c>
      <c r="I137" s="50">
        <f>MAX(F137:H137)+(('Bulk Address Form'!C291-1)*10)</f>
        <v>-10</v>
      </c>
      <c r="J137" s="47" t="str">
        <f>_xlfn.XLOOKUP(D137,Postodes!A:A,Postodes!E:E,"NA")</f>
        <v>NA</v>
      </c>
    </row>
    <row r="138" spans="1:10" x14ac:dyDescent="0.25">
      <c r="A138" s="36">
        <f>'Bulk Address Form'!B148</f>
        <v>0</v>
      </c>
      <c r="B138" s="57">
        <f>_xlfn.XLOOKUP(A138,Weights!B:B,Weights!C:C,1)</f>
        <v>1</v>
      </c>
      <c r="C138" s="57">
        <f>'Bulk Address Form'!C292</f>
        <v>0</v>
      </c>
      <c r="D138" s="36">
        <f>'Bulk Address Form'!I292</f>
        <v>0</v>
      </c>
      <c r="E138" s="42">
        <f>'Bulk Address Form'!H292</f>
        <v>0</v>
      </c>
      <c r="F138" s="59" t="str">
        <f>IF(B138&lt;5,_xlfn.XLOOKUP(D138,Postodes!A:A,Postodes!B:B,"NA"),0)</f>
        <v>NA</v>
      </c>
      <c r="G138" s="59">
        <f>IF(AND(B138&gt;4.9,B138&lt;6.9),_xlfn.XLOOKUP(D138,Postodes!A:A,Postodes!C:C,"NA"),0)</f>
        <v>0</v>
      </c>
      <c r="H138" s="59">
        <f>IF(B138&gt;6.9,_xlfn.XLOOKUP(D138,Postodes!A:A,Postodes!D:D,"NA"),0)</f>
        <v>0</v>
      </c>
      <c r="I138" s="50">
        <f>MAX(F138:H138)+(('Bulk Address Form'!C292-1)*10)</f>
        <v>-10</v>
      </c>
      <c r="J138" s="47" t="str">
        <f>_xlfn.XLOOKUP(D138,Postodes!A:A,Postodes!E:E,"NA")</f>
        <v>NA</v>
      </c>
    </row>
    <row r="139" spans="1:10" x14ac:dyDescent="0.25">
      <c r="A139" s="36">
        <f>'Bulk Address Form'!B149</f>
        <v>0</v>
      </c>
      <c r="B139" s="57">
        <f>_xlfn.XLOOKUP(A139,Weights!B:B,Weights!C:C,1)</f>
        <v>1</v>
      </c>
      <c r="C139" s="57">
        <f>'Bulk Address Form'!C293</f>
        <v>0</v>
      </c>
      <c r="D139" s="36">
        <f>'Bulk Address Form'!I293</f>
        <v>0</v>
      </c>
      <c r="E139" s="42">
        <f>'Bulk Address Form'!H293</f>
        <v>0</v>
      </c>
      <c r="F139" s="59" t="str">
        <f>IF(B139&lt;5,_xlfn.XLOOKUP(D139,Postodes!A:A,Postodes!B:B,"NA"),0)</f>
        <v>NA</v>
      </c>
      <c r="G139" s="59">
        <f>IF(AND(B139&gt;4.9,B139&lt;6.9),_xlfn.XLOOKUP(D139,Postodes!A:A,Postodes!C:C,"NA"),0)</f>
        <v>0</v>
      </c>
      <c r="H139" s="59">
        <f>IF(B139&gt;6.9,_xlfn.XLOOKUP(D139,Postodes!A:A,Postodes!D:D,"NA"),0)</f>
        <v>0</v>
      </c>
      <c r="I139" s="50">
        <f>MAX(F139:H139)+(('Bulk Address Form'!C293-1)*10)</f>
        <v>-10</v>
      </c>
      <c r="J139" s="47" t="str">
        <f>_xlfn.XLOOKUP(D139,Postodes!A:A,Postodes!E:E,"NA")</f>
        <v>NA</v>
      </c>
    </row>
    <row r="140" spans="1:10" x14ac:dyDescent="0.25">
      <c r="A140" s="36">
        <f>'Bulk Address Form'!B150</f>
        <v>0</v>
      </c>
      <c r="B140" s="57">
        <f>_xlfn.XLOOKUP(A140,Weights!B:B,Weights!C:C,1)</f>
        <v>1</v>
      </c>
      <c r="C140" s="57">
        <f>'Bulk Address Form'!C294</f>
        <v>0</v>
      </c>
      <c r="D140" s="36">
        <f>'Bulk Address Form'!I294</f>
        <v>0</v>
      </c>
      <c r="E140" s="42">
        <f>'Bulk Address Form'!H294</f>
        <v>0</v>
      </c>
      <c r="F140" s="59" t="str">
        <f>IF(B140&lt;5,_xlfn.XLOOKUP(D140,Postodes!A:A,Postodes!B:B,"NA"),0)</f>
        <v>NA</v>
      </c>
      <c r="G140" s="59">
        <f>IF(AND(B140&gt;4.9,B140&lt;6.9),_xlfn.XLOOKUP(D140,Postodes!A:A,Postodes!C:C,"NA"),0)</f>
        <v>0</v>
      </c>
      <c r="H140" s="59">
        <f>IF(B140&gt;6.9,_xlfn.XLOOKUP(D140,Postodes!A:A,Postodes!D:D,"NA"),0)</f>
        <v>0</v>
      </c>
      <c r="I140" s="50">
        <f>MAX(F140:H140)+(('Bulk Address Form'!C294-1)*10)</f>
        <v>-10</v>
      </c>
      <c r="J140" s="47" t="str">
        <f>_xlfn.XLOOKUP(D140,Postodes!A:A,Postodes!E:E,"NA")</f>
        <v>NA</v>
      </c>
    </row>
    <row r="141" spans="1:10" x14ac:dyDescent="0.25">
      <c r="A141" s="36">
        <f>'Bulk Address Form'!B151</f>
        <v>0</v>
      </c>
      <c r="B141" s="57">
        <f>_xlfn.XLOOKUP(A141,Weights!B:B,Weights!C:C,1)</f>
        <v>1</v>
      </c>
      <c r="C141" s="57">
        <f>'Bulk Address Form'!C295</f>
        <v>0</v>
      </c>
      <c r="D141" s="36">
        <f>'Bulk Address Form'!I295</f>
        <v>0</v>
      </c>
      <c r="E141" s="42">
        <f>'Bulk Address Form'!H295</f>
        <v>0</v>
      </c>
      <c r="F141" s="59" t="str">
        <f>IF(B141&lt;5,_xlfn.XLOOKUP(D141,Postodes!A:A,Postodes!B:B,"NA"),0)</f>
        <v>NA</v>
      </c>
      <c r="G141" s="59">
        <f>IF(AND(B141&gt;4.9,B141&lt;6.9),_xlfn.XLOOKUP(D141,Postodes!A:A,Postodes!C:C,"NA"),0)</f>
        <v>0</v>
      </c>
      <c r="H141" s="59">
        <f>IF(B141&gt;6.9,_xlfn.XLOOKUP(D141,Postodes!A:A,Postodes!D:D,"NA"),0)</f>
        <v>0</v>
      </c>
      <c r="I141" s="50">
        <f>MAX(F141:H141)+(('Bulk Address Form'!C295-1)*10)</f>
        <v>-10</v>
      </c>
      <c r="J141" s="47" t="str">
        <f>_xlfn.XLOOKUP(D141,Postodes!A:A,Postodes!E:E,"NA")</f>
        <v>NA</v>
      </c>
    </row>
    <row r="142" spans="1:10" x14ac:dyDescent="0.25">
      <c r="A142" s="36">
        <f>'Bulk Address Form'!B152</f>
        <v>0</v>
      </c>
      <c r="B142" s="57">
        <f>_xlfn.XLOOKUP(A142,Weights!B:B,Weights!C:C,1)</f>
        <v>1</v>
      </c>
      <c r="C142" s="57">
        <f>'Bulk Address Form'!C296</f>
        <v>0</v>
      </c>
      <c r="D142" s="36">
        <f>'Bulk Address Form'!I296</f>
        <v>0</v>
      </c>
      <c r="E142" s="42">
        <f>'Bulk Address Form'!H296</f>
        <v>0</v>
      </c>
      <c r="F142" s="59" t="str">
        <f>IF(B142&lt;5,_xlfn.XLOOKUP(D142,Postodes!A:A,Postodes!B:B,"NA"),0)</f>
        <v>NA</v>
      </c>
      <c r="G142" s="59">
        <f>IF(AND(B142&gt;4.9,B142&lt;6.9),_xlfn.XLOOKUP(D142,Postodes!A:A,Postodes!C:C,"NA"),0)</f>
        <v>0</v>
      </c>
      <c r="H142" s="59">
        <f>IF(B142&gt;6.9,_xlfn.XLOOKUP(D142,Postodes!A:A,Postodes!D:D,"NA"),0)</f>
        <v>0</v>
      </c>
      <c r="I142" s="50">
        <f>MAX(F142:H142)+(('Bulk Address Form'!C296-1)*10)</f>
        <v>-10</v>
      </c>
      <c r="J142" s="47" t="str">
        <f>_xlfn.XLOOKUP(D142,Postodes!A:A,Postodes!E:E,"NA")</f>
        <v>NA</v>
      </c>
    </row>
    <row r="143" spans="1:10" x14ac:dyDescent="0.25">
      <c r="A143" s="36">
        <f>'Bulk Address Form'!B153</f>
        <v>0</v>
      </c>
      <c r="B143" s="57">
        <f>_xlfn.XLOOKUP(A143,Weights!B:B,Weights!C:C,1)</f>
        <v>1</v>
      </c>
      <c r="C143" s="57">
        <f>'Bulk Address Form'!C297</f>
        <v>0</v>
      </c>
      <c r="D143" s="36">
        <f>'Bulk Address Form'!I297</f>
        <v>0</v>
      </c>
      <c r="E143" s="42">
        <f>'Bulk Address Form'!H297</f>
        <v>0</v>
      </c>
      <c r="F143" s="59" t="str">
        <f>IF(B143&lt;5,_xlfn.XLOOKUP(D143,Postodes!A:A,Postodes!B:B,"NA"),0)</f>
        <v>NA</v>
      </c>
      <c r="G143" s="59">
        <f>IF(AND(B143&gt;4.9,B143&lt;6.9),_xlfn.XLOOKUP(D143,Postodes!A:A,Postodes!C:C,"NA"),0)</f>
        <v>0</v>
      </c>
      <c r="H143" s="59">
        <f>IF(B143&gt;6.9,_xlfn.XLOOKUP(D143,Postodes!A:A,Postodes!D:D,"NA"),0)</f>
        <v>0</v>
      </c>
      <c r="I143" s="50">
        <f>MAX(F143:H143)+(('Bulk Address Form'!C297-1)*10)</f>
        <v>-10</v>
      </c>
      <c r="J143" s="47" t="str">
        <f>_xlfn.XLOOKUP(D143,Postodes!A:A,Postodes!E:E,"NA")</f>
        <v>NA</v>
      </c>
    </row>
    <row r="144" spans="1:10" x14ac:dyDescent="0.25">
      <c r="A144" s="36">
        <f>'Bulk Address Form'!B154</f>
        <v>0</v>
      </c>
      <c r="B144" s="57">
        <f>_xlfn.XLOOKUP(A144,Weights!B:B,Weights!C:C,1)</f>
        <v>1</v>
      </c>
      <c r="C144" s="57">
        <f>'Bulk Address Form'!C298</f>
        <v>0</v>
      </c>
      <c r="D144" s="36">
        <f>'Bulk Address Form'!I298</f>
        <v>0</v>
      </c>
      <c r="E144" s="42">
        <f>'Bulk Address Form'!H298</f>
        <v>0</v>
      </c>
      <c r="F144" s="59" t="str">
        <f>IF(B144&lt;5,_xlfn.XLOOKUP(D144,Postodes!A:A,Postodes!B:B,"NA"),0)</f>
        <v>NA</v>
      </c>
      <c r="G144" s="59">
        <f>IF(AND(B144&gt;4.9,B144&lt;6.9),_xlfn.XLOOKUP(D144,Postodes!A:A,Postodes!C:C,"NA"),0)</f>
        <v>0</v>
      </c>
      <c r="H144" s="59">
        <f>IF(B144&gt;6.9,_xlfn.XLOOKUP(D144,Postodes!A:A,Postodes!D:D,"NA"),0)</f>
        <v>0</v>
      </c>
      <c r="I144" s="50">
        <f>MAX(F144:H144)+(('Bulk Address Form'!C298-1)*10)</f>
        <v>-10</v>
      </c>
      <c r="J144" s="47" t="str">
        <f>_xlfn.XLOOKUP(D144,Postodes!A:A,Postodes!E:E,"NA")</f>
        <v>NA</v>
      </c>
    </row>
    <row r="145" spans="1:10" x14ac:dyDescent="0.25">
      <c r="A145" s="36">
        <f>'Bulk Address Form'!B155</f>
        <v>0</v>
      </c>
      <c r="B145" s="57">
        <f>_xlfn.XLOOKUP(A145,Weights!B:B,Weights!C:C,1)</f>
        <v>1</v>
      </c>
      <c r="C145" s="57">
        <f>'Bulk Address Form'!C299</f>
        <v>0</v>
      </c>
      <c r="D145" s="36">
        <f>'Bulk Address Form'!I299</f>
        <v>0</v>
      </c>
      <c r="E145" s="42">
        <f>'Bulk Address Form'!H299</f>
        <v>0</v>
      </c>
      <c r="F145" s="59" t="str">
        <f>IF(B145&lt;5,_xlfn.XLOOKUP(D145,Postodes!A:A,Postodes!B:B,"NA"),0)</f>
        <v>NA</v>
      </c>
      <c r="G145" s="59">
        <f>IF(AND(B145&gt;4.9,B145&lt;6.9),_xlfn.XLOOKUP(D145,Postodes!A:A,Postodes!C:C,"NA"),0)</f>
        <v>0</v>
      </c>
      <c r="H145" s="59">
        <f>IF(B145&gt;6.9,_xlfn.XLOOKUP(D145,Postodes!A:A,Postodes!D:D,"NA"),0)</f>
        <v>0</v>
      </c>
      <c r="I145" s="50">
        <f>MAX(F145:H145)+(('Bulk Address Form'!C299-1)*10)</f>
        <v>-10</v>
      </c>
      <c r="J145" s="47" t="str">
        <f>_xlfn.XLOOKUP(D145,Postodes!A:A,Postodes!E:E,"NA")</f>
        <v>NA</v>
      </c>
    </row>
    <row r="146" spans="1:10" x14ac:dyDescent="0.25">
      <c r="A146" s="36">
        <f>'Bulk Address Form'!B156</f>
        <v>0</v>
      </c>
      <c r="B146" s="57">
        <f>_xlfn.XLOOKUP(A146,Weights!B:B,Weights!C:C,1)</f>
        <v>1</v>
      </c>
      <c r="C146" s="57">
        <f>'Bulk Address Form'!C300</f>
        <v>0</v>
      </c>
      <c r="D146" s="36">
        <f>'Bulk Address Form'!I300</f>
        <v>0</v>
      </c>
      <c r="E146" s="42">
        <f>'Bulk Address Form'!H300</f>
        <v>0</v>
      </c>
      <c r="F146" s="59" t="str">
        <f>IF(B146&lt;5,_xlfn.XLOOKUP(D146,Postodes!A:A,Postodes!B:B,"NA"),0)</f>
        <v>NA</v>
      </c>
      <c r="G146" s="59">
        <f>IF(AND(B146&gt;4.9,B146&lt;6.9),_xlfn.XLOOKUP(D146,Postodes!A:A,Postodes!C:C,"NA"),0)</f>
        <v>0</v>
      </c>
      <c r="H146" s="59">
        <f>IF(B146&gt;6.9,_xlfn.XLOOKUP(D146,Postodes!A:A,Postodes!D:D,"NA"),0)</f>
        <v>0</v>
      </c>
      <c r="I146" s="50">
        <f>MAX(F146:H146)+(('Bulk Address Form'!C300-1)*10)</f>
        <v>-10</v>
      </c>
      <c r="J146" s="47" t="str">
        <f>_xlfn.XLOOKUP(D146,Postodes!A:A,Postodes!E:E,"NA")</f>
        <v>NA</v>
      </c>
    </row>
    <row r="147" spans="1:10" x14ac:dyDescent="0.25">
      <c r="A147" s="36">
        <f>'Bulk Address Form'!B157</f>
        <v>0</v>
      </c>
      <c r="B147" s="57">
        <f>_xlfn.XLOOKUP(A147,Weights!B:B,Weights!C:C,1)</f>
        <v>1</v>
      </c>
      <c r="C147" s="57">
        <f>'Bulk Address Form'!C301</f>
        <v>0</v>
      </c>
      <c r="D147" s="36">
        <f>'Bulk Address Form'!I301</f>
        <v>0</v>
      </c>
      <c r="E147" s="42">
        <f>'Bulk Address Form'!H301</f>
        <v>0</v>
      </c>
      <c r="F147" s="59" t="str">
        <f>IF(B147&lt;5,_xlfn.XLOOKUP(D147,Postodes!A:A,Postodes!B:B,"NA"),0)</f>
        <v>NA</v>
      </c>
      <c r="G147" s="59">
        <f>IF(AND(B147&gt;4.9,B147&lt;6.9),_xlfn.XLOOKUP(D147,Postodes!A:A,Postodes!C:C,"NA"),0)</f>
        <v>0</v>
      </c>
      <c r="H147" s="59">
        <f>IF(B147&gt;6.9,_xlfn.XLOOKUP(D147,Postodes!A:A,Postodes!D:D,"NA"),0)</f>
        <v>0</v>
      </c>
      <c r="I147" s="50">
        <f>MAX(F147:H147)+(('Bulk Address Form'!C301-1)*10)</f>
        <v>-10</v>
      </c>
      <c r="J147" s="47" t="str">
        <f>_xlfn.XLOOKUP(D147,Postodes!A:A,Postodes!E:E,"NA")</f>
        <v>NA</v>
      </c>
    </row>
    <row r="148" spans="1:10" x14ac:dyDescent="0.25">
      <c r="A148" s="36">
        <f>'Bulk Address Form'!B158</f>
        <v>0</v>
      </c>
      <c r="B148" s="57">
        <f>_xlfn.XLOOKUP(A148,Weights!B:B,Weights!C:C,1)</f>
        <v>1</v>
      </c>
      <c r="C148" s="57">
        <f>'Bulk Address Form'!C302</f>
        <v>0</v>
      </c>
      <c r="D148" s="36">
        <f>'Bulk Address Form'!I302</f>
        <v>0</v>
      </c>
      <c r="E148" s="42">
        <f>'Bulk Address Form'!H302</f>
        <v>0</v>
      </c>
      <c r="F148" s="59" t="str">
        <f>IF(B148&lt;5,_xlfn.XLOOKUP(D148,Postodes!A:A,Postodes!B:B,"NA"),0)</f>
        <v>NA</v>
      </c>
      <c r="G148" s="59">
        <f>IF(AND(B148&gt;4.9,B148&lt;6.9),_xlfn.XLOOKUP(D148,Postodes!A:A,Postodes!C:C,"NA"),0)</f>
        <v>0</v>
      </c>
      <c r="H148" s="59">
        <f>IF(B148&gt;6.9,_xlfn.XLOOKUP(D148,Postodes!A:A,Postodes!D:D,"NA"),0)</f>
        <v>0</v>
      </c>
      <c r="I148" s="50">
        <f>MAX(F148:H148)+(('Bulk Address Form'!C302-1)*10)</f>
        <v>-10</v>
      </c>
      <c r="J148" s="47" t="str">
        <f>_xlfn.XLOOKUP(D148,Postodes!A:A,Postodes!E:E,"NA")</f>
        <v>NA</v>
      </c>
    </row>
    <row r="149" spans="1:10" x14ac:dyDescent="0.25">
      <c r="A149" s="36">
        <f>'Bulk Address Form'!B159</f>
        <v>0</v>
      </c>
      <c r="B149" s="57">
        <f>_xlfn.XLOOKUP(A149,Weights!B:B,Weights!C:C,1)</f>
        <v>1</v>
      </c>
      <c r="C149" s="57">
        <f>'Bulk Address Form'!C303</f>
        <v>0</v>
      </c>
      <c r="D149" s="36">
        <f>'Bulk Address Form'!I303</f>
        <v>0</v>
      </c>
      <c r="E149" s="42">
        <f>'Bulk Address Form'!H303</f>
        <v>0</v>
      </c>
      <c r="F149" s="59" t="str">
        <f>IF(B149&lt;5,_xlfn.XLOOKUP(D149,Postodes!A:A,Postodes!B:B,"NA"),0)</f>
        <v>NA</v>
      </c>
      <c r="G149" s="59">
        <f>IF(AND(B149&gt;4.9,B149&lt;6.9),_xlfn.XLOOKUP(D149,Postodes!A:A,Postodes!C:C,"NA"),0)</f>
        <v>0</v>
      </c>
      <c r="H149" s="59">
        <f>IF(B149&gt;6.9,_xlfn.XLOOKUP(D149,Postodes!A:A,Postodes!D:D,"NA"),0)</f>
        <v>0</v>
      </c>
      <c r="I149" s="50">
        <f>MAX(F149:H149)+(('Bulk Address Form'!C303-1)*10)</f>
        <v>-10</v>
      </c>
      <c r="J149" s="47" t="str">
        <f>_xlfn.XLOOKUP(D149,Postodes!A:A,Postodes!E:E,"NA")</f>
        <v>NA</v>
      </c>
    </row>
    <row r="150" spans="1:10" x14ac:dyDescent="0.25">
      <c r="A150" s="36">
        <f>'Bulk Address Form'!B160</f>
        <v>0</v>
      </c>
      <c r="B150" s="57">
        <f>_xlfn.XLOOKUP(A150,Weights!B:B,Weights!C:C,1)</f>
        <v>1</v>
      </c>
      <c r="C150" s="57">
        <f>'Bulk Address Form'!C304</f>
        <v>0</v>
      </c>
      <c r="D150" s="36">
        <f>'Bulk Address Form'!I304</f>
        <v>0</v>
      </c>
      <c r="E150" s="42">
        <f>'Bulk Address Form'!H304</f>
        <v>0</v>
      </c>
      <c r="F150" s="59" t="str">
        <f>IF(B150&lt;5,_xlfn.XLOOKUP(D150,Postodes!A:A,Postodes!B:B,"NA"),0)</f>
        <v>NA</v>
      </c>
      <c r="G150" s="59">
        <f>IF(AND(B150&gt;4.9,B150&lt;6.9),_xlfn.XLOOKUP(D150,Postodes!A:A,Postodes!C:C,"NA"),0)</f>
        <v>0</v>
      </c>
      <c r="H150" s="59">
        <f>IF(B150&gt;6.9,_xlfn.XLOOKUP(D150,Postodes!A:A,Postodes!D:D,"NA"),0)</f>
        <v>0</v>
      </c>
      <c r="I150" s="50">
        <f>MAX(F150:H150)+(('Bulk Address Form'!C304-1)*10)</f>
        <v>-10</v>
      </c>
      <c r="J150" s="47" t="str">
        <f>_xlfn.XLOOKUP(D150,Postodes!A:A,Postodes!E:E,"NA")</f>
        <v>NA</v>
      </c>
    </row>
    <row r="151" spans="1:10" x14ac:dyDescent="0.25">
      <c r="A151" s="36">
        <f>'Bulk Address Form'!B161</f>
        <v>0</v>
      </c>
      <c r="B151" s="57">
        <f>_xlfn.XLOOKUP(A151,Weights!B:B,Weights!C:C,1)</f>
        <v>1</v>
      </c>
      <c r="C151" s="57">
        <f>'Bulk Address Form'!C305</f>
        <v>0</v>
      </c>
      <c r="D151" s="36">
        <f>'Bulk Address Form'!I305</f>
        <v>0</v>
      </c>
      <c r="E151" s="42">
        <f>'Bulk Address Form'!H305</f>
        <v>0</v>
      </c>
      <c r="F151" s="59" t="str">
        <f>IF(B151&lt;5,_xlfn.XLOOKUP(D151,Postodes!A:A,Postodes!B:B,"NA"),0)</f>
        <v>NA</v>
      </c>
      <c r="G151" s="59">
        <f>IF(AND(B151&gt;4.9,B151&lt;6.9),_xlfn.XLOOKUP(D151,Postodes!A:A,Postodes!C:C,"NA"),0)</f>
        <v>0</v>
      </c>
      <c r="H151" s="59">
        <f>IF(B151&gt;6.9,_xlfn.XLOOKUP(D151,Postodes!A:A,Postodes!D:D,"NA"),0)</f>
        <v>0</v>
      </c>
      <c r="I151" s="50">
        <f>MAX(F151:H151)+(('Bulk Address Form'!C305-1)*10)</f>
        <v>-10</v>
      </c>
      <c r="J151" s="47" t="str">
        <f>_xlfn.XLOOKUP(D151,Postodes!A:A,Postodes!E:E,"NA")</f>
        <v>NA</v>
      </c>
    </row>
    <row r="152" spans="1:10" x14ac:dyDescent="0.25">
      <c r="A152" s="36">
        <f>'Bulk Address Form'!B162</f>
        <v>0</v>
      </c>
      <c r="B152" s="57">
        <f>_xlfn.XLOOKUP(A152,Weights!B:B,Weights!C:C,1)</f>
        <v>1</v>
      </c>
      <c r="C152" s="57">
        <f>'Bulk Address Form'!C306</f>
        <v>0</v>
      </c>
      <c r="D152" s="36">
        <f>'Bulk Address Form'!I306</f>
        <v>0</v>
      </c>
      <c r="E152" s="42">
        <f>'Bulk Address Form'!H306</f>
        <v>0</v>
      </c>
      <c r="F152" s="59" t="str">
        <f>IF(B152&lt;5,_xlfn.XLOOKUP(D152,Postodes!A:A,Postodes!B:B,"NA"),0)</f>
        <v>NA</v>
      </c>
      <c r="G152" s="59">
        <f>IF(AND(B152&gt;4.9,B152&lt;6.9),_xlfn.XLOOKUP(D152,Postodes!A:A,Postodes!C:C,"NA"),0)</f>
        <v>0</v>
      </c>
      <c r="H152" s="59">
        <f>IF(B152&gt;6.9,_xlfn.XLOOKUP(D152,Postodes!A:A,Postodes!D:D,"NA"),0)</f>
        <v>0</v>
      </c>
      <c r="I152" s="50">
        <f>MAX(F152:H152)+(('Bulk Address Form'!C306-1)*10)</f>
        <v>-10</v>
      </c>
      <c r="J152" s="47" t="str">
        <f>_xlfn.XLOOKUP(D152,Postodes!A:A,Postodes!E:E,"NA")</f>
        <v>NA</v>
      </c>
    </row>
    <row r="153" spans="1:10" x14ac:dyDescent="0.25">
      <c r="A153" s="36">
        <f>'Bulk Address Form'!B163</f>
        <v>0</v>
      </c>
      <c r="B153" s="57">
        <f>_xlfn.XLOOKUP(A153,Weights!B:B,Weights!C:C,1)</f>
        <v>1</v>
      </c>
      <c r="C153" s="57">
        <f>'Bulk Address Form'!C307</f>
        <v>0</v>
      </c>
      <c r="D153" s="36">
        <f>'Bulk Address Form'!I307</f>
        <v>0</v>
      </c>
      <c r="E153" s="42">
        <f>'Bulk Address Form'!H307</f>
        <v>0</v>
      </c>
      <c r="F153" s="59" t="str">
        <f>IF(B153&lt;5,_xlfn.XLOOKUP(D153,Postodes!A:A,Postodes!B:B,"NA"),0)</f>
        <v>NA</v>
      </c>
      <c r="G153" s="59">
        <f>IF(AND(B153&gt;4.9,B153&lt;6.9),_xlfn.XLOOKUP(D153,Postodes!A:A,Postodes!C:C,"NA"),0)</f>
        <v>0</v>
      </c>
      <c r="H153" s="59">
        <f>IF(B153&gt;6.9,_xlfn.XLOOKUP(D153,Postodes!A:A,Postodes!D:D,"NA"),0)</f>
        <v>0</v>
      </c>
      <c r="I153" s="50">
        <f>MAX(F153:H153)+(('Bulk Address Form'!C307-1)*10)</f>
        <v>-10</v>
      </c>
      <c r="J153" s="47" t="str">
        <f>_xlfn.XLOOKUP(D153,Postodes!A:A,Postodes!E:E,"NA")</f>
        <v>NA</v>
      </c>
    </row>
    <row r="154" spans="1:10" x14ac:dyDescent="0.25">
      <c r="A154" s="36">
        <f>'Bulk Address Form'!B164</f>
        <v>0</v>
      </c>
      <c r="B154" s="57">
        <f>_xlfn.XLOOKUP(A154,Weights!B:B,Weights!C:C,1)</f>
        <v>1</v>
      </c>
      <c r="C154" s="57">
        <f>'Bulk Address Form'!C308</f>
        <v>0</v>
      </c>
      <c r="D154" s="36">
        <f>'Bulk Address Form'!I308</f>
        <v>0</v>
      </c>
      <c r="E154" s="42">
        <f>'Bulk Address Form'!H308</f>
        <v>0</v>
      </c>
      <c r="F154" s="59" t="str">
        <f>IF(B154&lt;5,_xlfn.XLOOKUP(D154,Postodes!A:A,Postodes!B:B,"NA"),0)</f>
        <v>NA</v>
      </c>
      <c r="G154" s="59">
        <f>IF(AND(B154&gt;4.9,B154&lt;6.9),_xlfn.XLOOKUP(D154,Postodes!A:A,Postodes!C:C,"NA"),0)</f>
        <v>0</v>
      </c>
      <c r="H154" s="59">
        <f>IF(B154&gt;6.9,_xlfn.XLOOKUP(D154,Postodes!A:A,Postodes!D:D,"NA"),0)</f>
        <v>0</v>
      </c>
      <c r="I154" s="50">
        <f>MAX(F154:H154)+(('Bulk Address Form'!C308-1)*10)</f>
        <v>-10</v>
      </c>
      <c r="J154" s="47" t="str">
        <f>_xlfn.XLOOKUP(D154,Postodes!A:A,Postodes!E:E,"NA")</f>
        <v>NA</v>
      </c>
    </row>
    <row r="155" spans="1:10" x14ac:dyDescent="0.25">
      <c r="A155" s="36">
        <f>'Bulk Address Form'!B165</f>
        <v>0</v>
      </c>
      <c r="B155" s="57">
        <f>_xlfn.XLOOKUP(A155,Weights!B:B,Weights!C:C,1)</f>
        <v>1</v>
      </c>
      <c r="C155" s="57">
        <f>'Bulk Address Form'!C309</f>
        <v>0</v>
      </c>
      <c r="D155" s="36">
        <f>'Bulk Address Form'!I309</f>
        <v>0</v>
      </c>
      <c r="E155" s="42">
        <f>'Bulk Address Form'!H309</f>
        <v>0</v>
      </c>
      <c r="F155" s="59" t="str">
        <f>IF(B155&lt;5,_xlfn.XLOOKUP(D155,Postodes!A:A,Postodes!B:B,"NA"),0)</f>
        <v>NA</v>
      </c>
      <c r="G155" s="59">
        <f>IF(AND(B155&gt;4.9,B155&lt;6.9),_xlfn.XLOOKUP(D155,Postodes!A:A,Postodes!C:C,"NA"),0)</f>
        <v>0</v>
      </c>
      <c r="H155" s="59">
        <f>IF(B155&gt;6.9,_xlfn.XLOOKUP(D155,Postodes!A:A,Postodes!D:D,"NA"),0)</f>
        <v>0</v>
      </c>
      <c r="I155" s="50">
        <f>MAX(F155:H155)+(('Bulk Address Form'!C309-1)*10)</f>
        <v>-10</v>
      </c>
      <c r="J155" s="47" t="str">
        <f>_xlfn.XLOOKUP(D155,Postodes!A:A,Postodes!E:E,"NA")</f>
        <v>NA</v>
      </c>
    </row>
    <row r="156" spans="1:10" x14ac:dyDescent="0.25">
      <c r="A156" s="36">
        <f>'Bulk Address Form'!B166</f>
        <v>0</v>
      </c>
      <c r="B156" s="57">
        <f>_xlfn.XLOOKUP(A156,Weights!B:B,Weights!C:C,1)</f>
        <v>1</v>
      </c>
      <c r="C156" s="57">
        <f>'Bulk Address Form'!C310</f>
        <v>0</v>
      </c>
      <c r="D156" s="36">
        <f>'Bulk Address Form'!I310</f>
        <v>0</v>
      </c>
      <c r="E156" s="42">
        <f>'Bulk Address Form'!H310</f>
        <v>0</v>
      </c>
      <c r="F156" s="59" t="str">
        <f>IF(B156&lt;5,_xlfn.XLOOKUP(D156,Postodes!A:A,Postodes!B:B,"NA"),0)</f>
        <v>NA</v>
      </c>
      <c r="G156" s="59">
        <f>IF(AND(B156&gt;4.9,B156&lt;6.9),_xlfn.XLOOKUP(D156,Postodes!A:A,Postodes!C:C,"NA"),0)</f>
        <v>0</v>
      </c>
      <c r="H156" s="59">
        <f>IF(B156&gt;6.9,_xlfn.XLOOKUP(D156,Postodes!A:A,Postodes!D:D,"NA"),0)</f>
        <v>0</v>
      </c>
      <c r="I156" s="50">
        <f>MAX(F156:H156)+(('Bulk Address Form'!C310-1)*10)</f>
        <v>-10</v>
      </c>
      <c r="J156" s="47" t="str">
        <f>_xlfn.XLOOKUP(D156,Postodes!A:A,Postodes!E:E,"NA")</f>
        <v>NA</v>
      </c>
    </row>
    <row r="157" spans="1:10" x14ac:dyDescent="0.25">
      <c r="A157" s="36">
        <f>'Bulk Address Form'!B167</f>
        <v>0</v>
      </c>
      <c r="B157" s="57">
        <f>_xlfn.XLOOKUP(A157,Weights!B:B,Weights!C:C,1)</f>
        <v>1</v>
      </c>
      <c r="C157" s="57">
        <f>'Bulk Address Form'!C311</f>
        <v>0</v>
      </c>
      <c r="D157" s="36">
        <f>'Bulk Address Form'!I311</f>
        <v>0</v>
      </c>
      <c r="E157" s="42">
        <f>'Bulk Address Form'!H311</f>
        <v>0</v>
      </c>
      <c r="F157" s="59" t="str">
        <f>IF(B157&lt;5,_xlfn.XLOOKUP(D157,Postodes!A:A,Postodes!B:B,"NA"),0)</f>
        <v>NA</v>
      </c>
      <c r="G157" s="59">
        <f>IF(AND(B157&gt;4.9,B157&lt;6.9),_xlfn.XLOOKUP(D157,Postodes!A:A,Postodes!C:C,"NA"),0)</f>
        <v>0</v>
      </c>
      <c r="H157" s="59">
        <f>IF(B157&gt;6.9,_xlfn.XLOOKUP(D157,Postodes!A:A,Postodes!D:D,"NA"),0)</f>
        <v>0</v>
      </c>
      <c r="I157" s="50">
        <f>MAX(F157:H157)+(('Bulk Address Form'!C311-1)*10)</f>
        <v>-10</v>
      </c>
      <c r="J157" s="47" t="str">
        <f>_xlfn.XLOOKUP(D157,Postodes!A:A,Postodes!E:E,"NA")</f>
        <v>NA</v>
      </c>
    </row>
    <row r="158" spans="1:10" x14ac:dyDescent="0.25">
      <c r="A158" s="36">
        <f>'Bulk Address Form'!B168</f>
        <v>0</v>
      </c>
      <c r="B158" s="57">
        <f>_xlfn.XLOOKUP(A158,Weights!B:B,Weights!C:C,1)</f>
        <v>1</v>
      </c>
      <c r="C158" s="57">
        <f>'Bulk Address Form'!C312</f>
        <v>0</v>
      </c>
      <c r="D158" s="36">
        <f>'Bulk Address Form'!I312</f>
        <v>0</v>
      </c>
      <c r="E158" s="42">
        <f>'Bulk Address Form'!H312</f>
        <v>0</v>
      </c>
      <c r="F158" s="59" t="str">
        <f>IF(B158&lt;5,_xlfn.XLOOKUP(D158,Postodes!A:A,Postodes!B:B,"NA"),0)</f>
        <v>NA</v>
      </c>
      <c r="G158" s="59">
        <f>IF(AND(B158&gt;4.9,B158&lt;6.9),_xlfn.XLOOKUP(D158,Postodes!A:A,Postodes!C:C,"NA"),0)</f>
        <v>0</v>
      </c>
      <c r="H158" s="59">
        <f>IF(B158&gt;6.9,_xlfn.XLOOKUP(D158,Postodes!A:A,Postodes!D:D,"NA"),0)</f>
        <v>0</v>
      </c>
      <c r="I158" s="50">
        <f>MAX(F158:H158)+(('Bulk Address Form'!C312-1)*10)</f>
        <v>-10</v>
      </c>
      <c r="J158" s="47" t="str">
        <f>_xlfn.XLOOKUP(D158,Postodes!A:A,Postodes!E:E,"NA")</f>
        <v>NA</v>
      </c>
    </row>
    <row r="159" spans="1:10" x14ac:dyDescent="0.25">
      <c r="A159" s="36">
        <f>'Bulk Address Form'!B169</f>
        <v>0</v>
      </c>
      <c r="B159" s="57">
        <f>_xlfn.XLOOKUP(A159,Weights!B:B,Weights!C:C,1)</f>
        <v>1</v>
      </c>
      <c r="C159" s="57">
        <f>'Bulk Address Form'!C313</f>
        <v>0</v>
      </c>
      <c r="D159" s="36">
        <f>'Bulk Address Form'!I313</f>
        <v>0</v>
      </c>
      <c r="E159" s="42">
        <f>'Bulk Address Form'!H313</f>
        <v>0</v>
      </c>
      <c r="F159" s="59" t="str">
        <f>IF(B159&lt;5,_xlfn.XLOOKUP(D159,Postodes!A:A,Postodes!B:B,"NA"),0)</f>
        <v>NA</v>
      </c>
      <c r="G159" s="59">
        <f>IF(AND(B159&gt;4.9,B159&lt;6.9),_xlfn.XLOOKUP(D159,Postodes!A:A,Postodes!C:C,"NA"),0)</f>
        <v>0</v>
      </c>
      <c r="H159" s="59">
        <f>IF(B159&gt;6.9,_xlfn.XLOOKUP(D159,Postodes!A:A,Postodes!D:D,"NA"),0)</f>
        <v>0</v>
      </c>
      <c r="I159" s="50">
        <f>MAX(F159:H159)+(('Bulk Address Form'!C313-1)*10)</f>
        <v>-10</v>
      </c>
      <c r="J159" s="47" t="str">
        <f>_xlfn.XLOOKUP(D159,Postodes!A:A,Postodes!E:E,"NA")</f>
        <v>NA</v>
      </c>
    </row>
    <row r="160" spans="1:10" x14ac:dyDescent="0.25">
      <c r="A160" s="36">
        <f>'Bulk Address Form'!B170</f>
        <v>0</v>
      </c>
      <c r="B160" s="57">
        <f>_xlfn.XLOOKUP(A160,Weights!B:B,Weights!C:C,1)</f>
        <v>1</v>
      </c>
      <c r="C160" s="57">
        <f>'Bulk Address Form'!C314</f>
        <v>0</v>
      </c>
      <c r="D160" s="36">
        <f>'Bulk Address Form'!I314</f>
        <v>0</v>
      </c>
      <c r="E160" s="42">
        <f>'Bulk Address Form'!H314</f>
        <v>0</v>
      </c>
      <c r="F160" s="59" t="str">
        <f>IF(B160&lt;5,_xlfn.XLOOKUP(D160,Postodes!A:A,Postodes!B:B,"NA"),0)</f>
        <v>NA</v>
      </c>
      <c r="G160" s="59">
        <f>IF(AND(B160&gt;4.9,B160&lt;6.9),_xlfn.XLOOKUP(D160,Postodes!A:A,Postodes!C:C,"NA"),0)</f>
        <v>0</v>
      </c>
      <c r="H160" s="59">
        <f>IF(B160&gt;6.9,_xlfn.XLOOKUP(D160,Postodes!A:A,Postodes!D:D,"NA"),0)</f>
        <v>0</v>
      </c>
      <c r="I160" s="50">
        <f>MAX(F160:H160)+(('Bulk Address Form'!C314-1)*10)</f>
        <v>-10</v>
      </c>
      <c r="J160" s="47" t="str">
        <f>_xlfn.XLOOKUP(D160,Postodes!A:A,Postodes!E:E,"NA")</f>
        <v>NA</v>
      </c>
    </row>
    <row r="161" spans="1:10" x14ac:dyDescent="0.25">
      <c r="A161" s="36">
        <f>'Bulk Address Form'!B171</f>
        <v>0</v>
      </c>
      <c r="B161" s="57">
        <f>_xlfn.XLOOKUP(A161,Weights!B:B,Weights!C:C,1)</f>
        <v>1</v>
      </c>
      <c r="C161" s="57">
        <f>'Bulk Address Form'!C315</f>
        <v>0</v>
      </c>
      <c r="D161" s="36">
        <f>'Bulk Address Form'!I315</f>
        <v>0</v>
      </c>
      <c r="E161" s="42">
        <f>'Bulk Address Form'!H315</f>
        <v>0</v>
      </c>
      <c r="F161" s="59" t="str">
        <f>IF(B161&lt;5,_xlfn.XLOOKUP(D161,Postodes!A:A,Postodes!B:B,"NA"),0)</f>
        <v>NA</v>
      </c>
      <c r="G161" s="59">
        <f>IF(AND(B161&gt;4.9,B161&lt;6.9),_xlfn.XLOOKUP(D161,Postodes!A:A,Postodes!C:C,"NA"),0)</f>
        <v>0</v>
      </c>
      <c r="H161" s="59">
        <f>IF(B161&gt;6.9,_xlfn.XLOOKUP(D161,Postodes!A:A,Postodes!D:D,"NA"),0)</f>
        <v>0</v>
      </c>
      <c r="I161" s="50">
        <f>MAX(F161:H161)+(('Bulk Address Form'!C315-1)*10)</f>
        <v>-10</v>
      </c>
      <c r="J161" s="47" t="str">
        <f>_xlfn.XLOOKUP(D161,Postodes!A:A,Postodes!E:E,"NA")</f>
        <v>NA</v>
      </c>
    </row>
    <row r="162" spans="1:10" x14ac:dyDescent="0.25">
      <c r="A162" s="36">
        <f>'Bulk Address Form'!B172</f>
        <v>0</v>
      </c>
      <c r="B162" s="57">
        <f>_xlfn.XLOOKUP(A162,Weights!B:B,Weights!C:C,1)</f>
        <v>1</v>
      </c>
      <c r="C162" s="57">
        <f>'Bulk Address Form'!C316</f>
        <v>0</v>
      </c>
      <c r="D162" s="36">
        <f>'Bulk Address Form'!I316</f>
        <v>0</v>
      </c>
      <c r="E162" s="42">
        <f>'Bulk Address Form'!H316</f>
        <v>0</v>
      </c>
      <c r="F162" s="59" t="str">
        <f>IF(B162&lt;5,_xlfn.XLOOKUP(D162,Postodes!A:A,Postodes!B:B,"NA"),0)</f>
        <v>NA</v>
      </c>
      <c r="G162" s="59">
        <f>IF(AND(B162&gt;4.9,B162&lt;6.9),_xlfn.XLOOKUP(D162,Postodes!A:A,Postodes!C:C,"NA"),0)</f>
        <v>0</v>
      </c>
      <c r="H162" s="59">
        <f>IF(B162&gt;6.9,_xlfn.XLOOKUP(D162,Postodes!A:A,Postodes!D:D,"NA"),0)</f>
        <v>0</v>
      </c>
      <c r="I162" s="50">
        <f>MAX(F162:H162)+(('Bulk Address Form'!C316-1)*10)</f>
        <v>-10</v>
      </c>
      <c r="J162" s="47" t="str">
        <f>_xlfn.XLOOKUP(D162,Postodes!A:A,Postodes!E:E,"NA")</f>
        <v>NA</v>
      </c>
    </row>
    <row r="163" spans="1:10" x14ac:dyDescent="0.25">
      <c r="A163" s="36">
        <f>'Bulk Address Form'!B173</f>
        <v>0</v>
      </c>
      <c r="B163" s="57">
        <f>_xlfn.XLOOKUP(A163,Weights!B:B,Weights!C:C,1)</f>
        <v>1</v>
      </c>
      <c r="C163" s="57">
        <f>'Bulk Address Form'!C317</f>
        <v>0</v>
      </c>
      <c r="D163" s="36">
        <f>'Bulk Address Form'!I317</f>
        <v>0</v>
      </c>
      <c r="E163" s="42">
        <f>'Bulk Address Form'!H317</f>
        <v>0</v>
      </c>
      <c r="F163" s="59" t="str">
        <f>IF(B163&lt;5,_xlfn.XLOOKUP(D163,Postodes!A:A,Postodes!B:B,"NA"),0)</f>
        <v>NA</v>
      </c>
      <c r="G163" s="59">
        <f>IF(AND(B163&gt;4.9,B163&lt;6.9),_xlfn.XLOOKUP(D163,Postodes!A:A,Postodes!C:C,"NA"),0)</f>
        <v>0</v>
      </c>
      <c r="H163" s="59">
        <f>IF(B163&gt;6.9,_xlfn.XLOOKUP(D163,Postodes!A:A,Postodes!D:D,"NA"),0)</f>
        <v>0</v>
      </c>
      <c r="I163" s="50">
        <f>MAX(F163:H163)+(('Bulk Address Form'!C317-1)*10)</f>
        <v>-10</v>
      </c>
      <c r="J163" s="47" t="str">
        <f>_xlfn.XLOOKUP(D163,Postodes!A:A,Postodes!E:E,"NA")</f>
        <v>NA</v>
      </c>
    </row>
    <row r="164" spans="1:10" x14ac:dyDescent="0.25">
      <c r="A164" s="36">
        <f>'Bulk Address Form'!B174</f>
        <v>0</v>
      </c>
      <c r="B164" s="57">
        <f>_xlfn.XLOOKUP(A164,Weights!B:B,Weights!C:C,1)</f>
        <v>1</v>
      </c>
      <c r="C164" s="57">
        <f>'Bulk Address Form'!C318</f>
        <v>0</v>
      </c>
      <c r="D164" s="36">
        <f>'Bulk Address Form'!I318</f>
        <v>0</v>
      </c>
      <c r="E164" s="42">
        <f>'Bulk Address Form'!H318</f>
        <v>0</v>
      </c>
      <c r="F164" s="59" t="str">
        <f>IF(B164&lt;5,_xlfn.XLOOKUP(D164,Postodes!A:A,Postodes!B:B,"NA"),0)</f>
        <v>NA</v>
      </c>
      <c r="G164" s="59">
        <f>IF(AND(B164&gt;4.9,B164&lt;6.9),_xlfn.XLOOKUP(D164,Postodes!A:A,Postodes!C:C,"NA"),0)</f>
        <v>0</v>
      </c>
      <c r="H164" s="59">
        <f>IF(B164&gt;6.9,_xlfn.XLOOKUP(D164,Postodes!A:A,Postodes!D:D,"NA"),0)</f>
        <v>0</v>
      </c>
      <c r="I164" s="50">
        <f>MAX(F164:H164)+(('Bulk Address Form'!C318-1)*10)</f>
        <v>-10</v>
      </c>
      <c r="J164" s="47" t="str">
        <f>_xlfn.XLOOKUP(D164,Postodes!A:A,Postodes!E:E,"NA")</f>
        <v>NA</v>
      </c>
    </row>
    <row r="165" spans="1:10" x14ac:dyDescent="0.25">
      <c r="A165" s="36">
        <f>'Bulk Address Form'!B175</f>
        <v>0</v>
      </c>
      <c r="B165" s="57">
        <f>_xlfn.XLOOKUP(A165,Weights!B:B,Weights!C:C,1)</f>
        <v>1</v>
      </c>
      <c r="C165" s="57">
        <f>'Bulk Address Form'!C319</f>
        <v>0</v>
      </c>
      <c r="D165" s="36">
        <f>'Bulk Address Form'!I319</f>
        <v>0</v>
      </c>
      <c r="E165" s="42">
        <f>'Bulk Address Form'!H319</f>
        <v>0</v>
      </c>
      <c r="F165" s="59" t="str">
        <f>IF(B165&lt;5,_xlfn.XLOOKUP(D165,Postodes!A:A,Postodes!B:B,"NA"),0)</f>
        <v>NA</v>
      </c>
      <c r="G165" s="59">
        <f>IF(AND(B165&gt;4.9,B165&lt;6.9),_xlfn.XLOOKUP(D165,Postodes!A:A,Postodes!C:C,"NA"),0)</f>
        <v>0</v>
      </c>
      <c r="H165" s="59">
        <f>IF(B165&gt;6.9,_xlfn.XLOOKUP(D165,Postodes!A:A,Postodes!D:D,"NA"),0)</f>
        <v>0</v>
      </c>
      <c r="I165" s="50">
        <f>MAX(F165:H165)+(('Bulk Address Form'!C319-1)*10)</f>
        <v>-10</v>
      </c>
      <c r="J165" s="47" t="str">
        <f>_xlfn.XLOOKUP(D165,Postodes!A:A,Postodes!E:E,"NA")</f>
        <v>NA</v>
      </c>
    </row>
    <row r="166" spans="1:10" x14ac:dyDescent="0.25">
      <c r="A166" s="36">
        <f>'Bulk Address Form'!B176</f>
        <v>0</v>
      </c>
      <c r="B166" s="57">
        <f>_xlfn.XLOOKUP(A166,Weights!B:B,Weights!C:C,1)</f>
        <v>1</v>
      </c>
      <c r="C166" s="57">
        <f>'Bulk Address Form'!C320</f>
        <v>0</v>
      </c>
      <c r="D166" s="36">
        <f>'Bulk Address Form'!I320</f>
        <v>0</v>
      </c>
      <c r="E166" s="42">
        <f>'Bulk Address Form'!H320</f>
        <v>0</v>
      </c>
      <c r="F166" s="59" t="str">
        <f>IF(B166&lt;5,_xlfn.XLOOKUP(D166,Postodes!A:A,Postodes!B:B,"NA"),0)</f>
        <v>NA</v>
      </c>
      <c r="G166" s="59">
        <f>IF(AND(B166&gt;4.9,B166&lt;6.9),_xlfn.XLOOKUP(D166,Postodes!A:A,Postodes!C:C,"NA"),0)</f>
        <v>0</v>
      </c>
      <c r="H166" s="59">
        <f>IF(B166&gt;6.9,_xlfn.XLOOKUP(D166,Postodes!A:A,Postodes!D:D,"NA"),0)</f>
        <v>0</v>
      </c>
      <c r="I166" s="50">
        <f>MAX(F166:H166)+(('Bulk Address Form'!C320-1)*10)</f>
        <v>-10</v>
      </c>
      <c r="J166" s="47" t="str">
        <f>_xlfn.XLOOKUP(D166,Postodes!A:A,Postodes!E:E,"NA")</f>
        <v>NA</v>
      </c>
    </row>
    <row r="167" spans="1:10" x14ac:dyDescent="0.25">
      <c r="A167" s="36">
        <f>'Bulk Address Form'!B177</f>
        <v>0</v>
      </c>
      <c r="B167" s="57">
        <f>_xlfn.XLOOKUP(A167,Weights!B:B,Weights!C:C,1)</f>
        <v>1</v>
      </c>
      <c r="C167" s="57">
        <f>'Bulk Address Form'!C321</f>
        <v>0</v>
      </c>
      <c r="D167" s="36">
        <f>'Bulk Address Form'!I321</f>
        <v>0</v>
      </c>
      <c r="E167" s="42">
        <f>'Bulk Address Form'!H321</f>
        <v>0</v>
      </c>
      <c r="F167" s="59" t="str">
        <f>IF(B167&lt;5,_xlfn.XLOOKUP(D167,Postodes!A:A,Postodes!B:B,"NA"),0)</f>
        <v>NA</v>
      </c>
      <c r="G167" s="59">
        <f>IF(AND(B167&gt;4.9,B167&lt;6.9),_xlfn.XLOOKUP(D167,Postodes!A:A,Postodes!C:C,"NA"),0)</f>
        <v>0</v>
      </c>
      <c r="H167" s="59">
        <f>IF(B167&gt;6.9,_xlfn.XLOOKUP(D167,Postodes!A:A,Postodes!D:D,"NA"),0)</f>
        <v>0</v>
      </c>
      <c r="I167" s="50">
        <f>MAX(F167:H167)+(('Bulk Address Form'!C321-1)*10)</f>
        <v>-10</v>
      </c>
      <c r="J167" s="47" t="str">
        <f>_xlfn.XLOOKUP(D167,Postodes!A:A,Postodes!E:E,"NA")</f>
        <v>NA</v>
      </c>
    </row>
    <row r="168" spans="1:10" x14ac:dyDescent="0.25">
      <c r="A168" s="36">
        <f>'Bulk Address Form'!B178</f>
        <v>0</v>
      </c>
      <c r="B168" s="57">
        <f>_xlfn.XLOOKUP(A168,Weights!B:B,Weights!C:C,1)</f>
        <v>1</v>
      </c>
      <c r="C168" s="57">
        <f>'Bulk Address Form'!C322</f>
        <v>0</v>
      </c>
      <c r="D168" s="36">
        <f>'Bulk Address Form'!I322</f>
        <v>0</v>
      </c>
      <c r="E168" s="42">
        <f>'Bulk Address Form'!H322</f>
        <v>0</v>
      </c>
      <c r="F168" s="59" t="str">
        <f>IF(B168&lt;5,_xlfn.XLOOKUP(D168,Postodes!A:A,Postodes!B:B,"NA"),0)</f>
        <v>NA</v>
      </c>
      <c r="G168" s="59">
        <f>IF(AND(B168&gt;4.9,B168&lt;6.9),_xlfn.XLOOKUP(D168,Postodes!A:A,Postodes!C:C,"NA"),0)</f>
        <v>0</v>
      </c>
      <c r="H168" s="59">
        <f>IF(B168&gt;6.9,_xlfn.XLOOKUP(D168,Postodes!A:A,Postodes!D:D,"NA"),0)</f>
        <v>0</v>
      </c>
      <c r="I168" s="50">
        <f>MAX(F168:H168)+(('Bulk Address Form'!C322-1)*10)</f>
        <v>-10</v>
      </c>
      <c r="J168" s="47" t="str">
        <f>_xlfn.XLOOKUP(D168,Postodes!A:A,Postodes!E:E,"NA")</f>
        <v>NA</v>
      </c>
    </row>
    <row r="169" spans="1:10" x14ac:dyDescent="0.25">
      <c r="A169" s="36">
        <f>'Bulk Address Form'!B179</f>
        <v>0</v>
      </c>
      <c r="B169" s="57">
        <f>_xlfn.XLOOKUP(A169,Weights!B:B,Weights!C:C,1)</f>
        <v>1</v>
      </c>
      <c r="C169" s="57">
        <f>'Bulk Address Form'!C323</f>
        <v>0</v>
      </c>
      <c r="D169" s="36">
        <f>'Bulk Address Form'!I323</f>
        <v>0</v>
      </c>
      <c r="E169" s="42">
        <f>'Bulk Address Form'!H323</f>
        <v>0</v>
      </c>
      <c r="F169" s="59" t="str">
        <f>IF(B169&lt;5,_xlfn.XLOOKUP(D169,Postodes!A:A,Postodes!B:B,"NA"),0)</f>
        <v>NA</v>
      </c>
      <c r="G169" s="59">
        <f>IF(AND(B169&gt;4.9,B169&lt;6.9),_xlfn.XLOOKUP(D169,Postodes!A:A,Postodes!C:C,"NA"),0)</f>
        <v>0</v>
      </c>
      <c r="H169" s="59">
        <f>IF(B169&gt;6.9,_xlfn.XLOOKUP(D169,Postodes!A:A,Postodes!D:D,"NA"),0)</f>
        <v>0</v>
      </c>
      <c r="I169" s="50">
        <f>MAX(F169:H169)+(('Bulk Address Form'!C323-1)*10)</f>
        <v>-10</v>
      </c>
      <c r="J169" s="47" t="str">
        <f>_xlfn.XLOOKUP(D169,Postodes!A:A,Postodes!E:E,"NA")</f>
        <v>NA</v>
      </c>
    </row>
    <row r="170" spans="1:10" x14ac:dyDescent="0.25">
      <c r="A170" s="36">
        <f>'Bulk Address Form'!B180</f>
        <v>0</v>
      </c>
      <c r="B170" s="57">
        <f>_xlfn.XLOOKUP(A170,Weights!B:B,Weights!C:C,1)</f>
        <v>1</v>
      </c>
      <c r="C170" s="57">
        <f>'Bulk Address Form'!C324</f>
        <v>0</v>
      </c>
      <c r="D170" s="36">
        <f>'Bulk Address Form'!I324</f>
        <v>0</v>
      </c>
      <c r="E170" s="42">
        <f>'Bulk Address Form'!H324</f>
        <v>0</v>
      </c>
      <c r="F170" s="59" t="str">
        <f>IF(B170&lt;5,_xlfn.XLOOKUP(D170,Postodes!A:A,Postodes!B:B,"NA"),0)</f>
        <v>NA</v>
      </c>
      <c r="G170" s="59">
        <f>IF(AND(B170&gt;4.9,B170&lt;6.9),_xlfn.XLOOKUP(D170,Postodes!A:A,Postodes!C:C,"NA"),0)</f>
        <v>0</v>
      </c>
      <c r="H170" s="59">
        <f>IF(B170&gt;6.9,_xlfn.XLOOKUP(D170,Postodes!A:A,Postodes!D:D,"NA"),0)</f>
        <v>0</v>
      </c>
      <c r="I170" s="50">
        <f>MAX(F170:H170)+(('Bulk Address Form'!C324-1)*10)</f>
        <v>-10</v>
      </c>
      <c r="J170" s="47" t="str">
        <f>_xlfn.XLOOKUP(D170,Postodes!A:A,Postodes!E:E,"NA")</f>
        <v>NA</v>
      </c>
    </row>
    <row r="171" spans="1:10" x14ac:dyDescent="0.25">
      <c r="A171" s="36">
        <f>'Bulk Address Form'!B181</f>
        <v>0</v>
      </c>
      <c r="B171" s="57">
        <f>_xlfn.XLOOKUP(A171,Weights!B:B,Weights!C:C,1)</f>
        <v>1</v>
      </c>
      <c r="C171" s="57">
        <f>'Bulk Address Form'!C325</f>
        <v>0</v>
      </c>
      <c r="D171" s="36">
        <f>'Bulk Address Form'!I325</f>
        <v>0</v>
      </c>
      <c r="E171" s="42">
        <f>'Bulk Address Form'!H325</f>
        <v>0</v>
      </c>
      <c r="F171" s="59" t="str">
        <f>IF(B171&lt;5,_xlfn.XLOOKUP(D171,Postodes!A:A,Postodes!B:B,"NA"),0)</f>
        <v>NA</v>
      </c>
      <c r="G171" s="59">
        <f>IF(AND(B171&gt;4.9,B171&lt;6.9),_xlfn.XLOOKUP(D171,Postodes!A:A,Postodes!C:C,"NA"),0)</f>
        <v>0</v>
      </c>
      <c r="H171" s="59">
        <f>IF(B171&gt;6.9,_xlfn.XLOOKUP(D171,Postodes!A:A,Postodes!D:D,"NA"),0)</f>
        <v>0</v>
      </c>
      <c r="I171" s="50">
        <f>MAX(F171:H171)+(('Bulk Address Form'!C325-1)*10)</f>
        <v>-10</v>
      </c>
      <c r="J171" s="47" t="str">
        <f>_xlfn.XLOOKUP(D171,Postodes!A:A,Postodes!E:E,"NA")</f>
        <v>NA</v>
      </c>
    </row>
    <row r="172" spans="1:10" x14ac:dyDescent="0.25">
      <c r="A172" s="36">
        <f>'Bulk Address Form'!B182</f>
        <v>0</v>
      </c>
      <c r="B172" s="57">
        <f>_xlfn.XLOOKUP(A172,Weights!B:B,Weights!C:C,1)</f>
        <v>1</v>
      </c>
      <c r="C172" s="57">
        <f>'Bulk Address Form'!C326</f>
        <v>0</v>
      </c>
      <c r="D172" s="36">
        <f>'Bulk Address Form'!I326</f>
        <v>0</v>
      </c>
      <c r="E172" s="42">
        <f>'Bulk Address Form'!H326</f>
        <v>0</v>
      </c>
      <c r="F172" s="59" t="str">
        <f>IF(B172&lt;5,_xlfn.XLOOKUP(D172,Postodes!A:A,Postodes!B:B,"NA"),0)</f>
        <v>NA</v>
      </c>
      <c r="G172" s="59">
        <f>IF(AND(B172&gt;4.9,B172&lt;6.9),_xlfn.XLOOKUP(D172,Postodes!A:A,Postodes!C:C,"NA"),0)</f>
        <v>0</v>
      </c>
      <c r="H172" s="59">
        <f>IF(B172&gt;6.9,_xlfn.XLOOKUP(D172,Postodes!A:A,Postodes!D:D,"NA"),0)</f>
        <v>0</v>
      </c>
      <c r="I172" s="50">
        <f>MAX(F172:H172)+(('Bulk Address Form'!C326-1)*10)</f>
        <v>-10</v>
      </c>
      <c r="J172" s="47" t="str">
        <f>_xlfn.XLOOKUP(D172,Postodes!A:A,Postodes!E:E,"NA")</f>
        <v>NA</v>
      </c>
    </row>
    <row r="173" spans="1:10" x14ac:dyDescent="0.25">
      <c r="A173" s="36">
        <f>'Bulk Address Form'!B183</f>
        <v>0</v>
      </c>
      <c r="B173" s="57">
        <f>_xlfn.XLOOKUP(A173,Weights!B:B,Weights!C:C,1)</f>
        <v>1</v>
      </c>
      <c r="C173" s="57">
        <f>'Bulk Address Form'!C327</f>
        <v>0</v>
      </c>
      <c r="D173" s="36">
        <f>'Bulk Address Form'!I327</f>
        <v>0</v>
      </c>
      <c r="E173" s="42">
        <f>'Bulk Address Form'!H327</f>
        <v>0</v>
      </c>
      <c r="F173" s="59" t="str">
        <f>IF(B173&lt;5,_xlfn.XLOOKUP(D173,Postodes!A:A,Postodes!B:B,"NA"),0)</f>
        <v>NA</v>
      </c>
      <c r="G173" s="59">
        <f>IF(AND(B173&gt;4.9,B173&lt;6.9),_xlfn.XLOOKUP(D173,Postodes!A:A,Postodes!C:C,"NA"),0)</f>
        <v>0</v>
      </c>
      <c r="H173" s="59">
        <f>IF(B173&gt;6.9,_xlfn.XLOOKUP(D173,Postodes!A:A,Postodes!D:D,"NA"),0)</f>
        <v>0</v>
      </c>
      <c r="I173" s="50">
        <f>MAX(F173:H173)+(('Bulk Address Form'!C327-1)*10)</f>
        <v>-10</v>
      </c>
      <c r="J173" s="47" t="str">
        <f>_xlfn.XLOOKUP(D173,Postodes!A:A,Postodes!E:E,"NA")</f>
        <v>NA</v>
      </c>
    </row>
    <row r="174" spans="1:10" x14ac:dyDescent="0.25">
      <c r="A174" s="36">
        <f>'Bulk Address Form'!B184</f>
        <v>0</v>
      </c>
      <c r="B174" s="57">
        <f>_xlfn.XLOOKUP(A174,Weights!B:B,Weights!C:C,1)</f>
        <v>1</v>
      </c>
      <c r="C174" s="57">
        <f>'Bulk Address Form'!C328</f>
        <v>0</v>
      </c>
      <c r="D174" s="36">
        <f>'Bulk Address Form'!I328</f>
        <v>0</v>
      </c>
      <c r="E174" s="42">
        <f>'Bulk Address Form'!H328</f>
        <v>0</v>
      </c>
      <c r="F174" s="59" t="str">
        <f>IF(B174&lt;5,_xlfn.XLOOKUP(D174,Postodes!A:A,Postodes!B:B,"NA"),0)</f>
        <v>NA</v>
      </c>
      <c r="G174" s="59">
        <f>IF(AND(B174&gt;4.9,B174&lt;6.9),_xlfn.XLOOKUP(D174,Postodes!A:A,Postodes!C:C,"NA"),0)</f>
        <v>0</v>
      </c>
      <c r="H174" s="59">
        <f>IF(B174&gt;6.9,_xlfn.XLOOKUP(D174,Postodes!A:A,Postodes!D:D,"NA"),0)</f>
        <v>0</v>
      </c>
      <c r="I174" s="50">
        <f>MAX(F174:H174)+(('Bulk Address Form'!C328-1)*10)</f>
        <v>-10</v>
      </c>
      <c r="J174" s="47" t="str">
        <f>_xlfn.XLOOKUP(D174,Postodes!A:A,Postodes!E:E,"NA")</f>
        <v>NA</v>
      </c>
    </row>
    <row r="175" spans="1:10" x14ac:dyDescent="0.25">
      <c r="A175" s="36">
        <f>'Bulk Address Form'!B185</f>
        <v>0</v>
      </c>
      <c r="B175" s="57">
        <f>_xlfn.XLOOKUP(A175,Weights!B:B,Weights!C:C,1)</f>
        <v>1</v>
      </c>
      <c r="C175" s="57">
        <f>'Bulk Address Form'!C329</f>
        <v>0</v>
      </c>
      <c r="D175" s="36">
        <f>'Bulk Address Form'!I329</f>
        <v>0</v>
      </c>
      <c r="E175" s="42">
        <f>'Bulk Address Form'!H329</f>
        <v>0</v>
      </c>
      <c r="F175" s="59" t="str">
        <f>IF(B175&lt;5,_xlfn.XLOOKUP(D175,Postodes!A:A,Postodes!B:B,"NA"),0)</f>
        <v>NA</v>
      </c>
      <c r="G175" s="59">
        <f>IF(AND(B175&gt;4.9,B175&lt;6.9),_xlfn.XLOOKUP(D175,Postodes!A:A,Postodes!C:C,"NA"),0)</f>
        <v>0</v>
      </c>
      <c r="H175" s="59">
        <f>IF(B175&gt;6.9,_xlfn.XLOOKUP(D175,Postodes!A:A,Postodes!D:D,"NA"),0)</f>
        <v>0</v>
      </c>
      <c r="I175" s="50">
        <f>MAX(F175:H175)+(('Bulk Address Form'!C329-1)*10)</f>
        <v>-10</v>
      </c>
      <c r="J175" s="47" t="str">
        <f>_xlfn.XLOOKUP(D175,Postodes!A:A,Postodes!E:E,"NA")</f>
        <v>NA</v>
      </c>
    </row>
    <row r="176" spans="1:10" x14ac:dyDescent="0.25">
      <c r="A176" s="36">
        <f>'Bulk Address Form'!B186</f>
        <v>0</v>
      </c>
      <c r="B176" s="57">
        <f>_xlfn.XLOOKUP(A176,Weights!B:B,Weights!C:C,1)</f>
        <v>1</v>
      </c>
      <c r="C176" s="57">
        <f>'Bulk Address Form'!C330</f>
        <v>0</v>
      </c>
      <c r="D176" s="36">
        <f>'Bulk Address Form'!I330</f>
        <v>0</v>
      </c>
      <c r="E176" s="42">
        <f>'Bulk Address Form'!H330</f>
        <v>0</v>
      </c>
      <c r="F176" s="59" t="str">
        <f>IF(B176&lt;5,_xlfn.XLOOKUP(D176,Postodes!A:A,Postodes!B:B,"NA"),0)</f>
        <v>NA</v>
      </c>
      <c r="G176" s="59">
        <f>IF(AND(B176&gt;4.9,B176&lt;6.9),_xlfn.XLOOKUP(D176,Postodes!A:A,Postodes!C:C,"NA"),0)</f>
        <v>0</v>
      </c>
      <c r="H176" s="59">
        <f>IF(B176&gt;6.9,_xlfn.XLOOKUP(D176,Postodes!A:A,Postodes!D:D,"NA"),0)</f>
        <v>0</v>
      </c>
      <c r="I176" s="50">
        <f>MAX(F176:H176)+(('Bulk Address Form'!C330-1)*10)</f>
        <v>-10</v>
      </c>
      <c r="J176" s="47" t="str">
        <f>_xlfn.XLOOKUP(D176,Postodes!A:A,Postodes!E:E,"NA")</f>
        <v>NA</v>
      </c>
    </row>
    <row r="177" spans="1:10" x14ac:dyDescent="0.25">
      <c r="A177" s="36">
        <f>'Bulk Address Form'!B187</f>
        <v>0</v>
      </c>
      <c r="B177" s="57">
        <f>_xlfn.XLOOKUP(A177,Weights!B:B,Weights!C:C,1)</f>
        <v>1</v>
      </c>
      <c r="C177" s="57">
        <f>'Bulk Address Form'!C331</f>
        <v>0</v>
      </c>
      <c r="D177" s="36">
        <f>'Bulk Address Form'!I331</f>
        <v>0</v>
      </c>
      <c r="E177" s="42">
        <f>'Bulk Address Form'!H331</f>
        <v>0</v>
      </c>
      <c r="F177" s="59" t="str">
        <f>IF(B177&lt;5,_xlfn.XLOOKUP(D177,Postodes!A:A,Postodes!B:B,"NA"),0)</f>
        <v>NA</v>
      </c>
      <c r="G177" s="59">
        <f>IF(AND(B177&gt;4.9,B177&lt;6.9),_xlfn.XLOOKUP(D177,Postodes!A:A,Postodes!C:C,"NA"),0)</f>
        <v>0</v>
      </c>
      <c r="H177" s="59">
        <f>IF(B177&gt;6.9,_xlfn.XLOOKUP(D177,Postodes!A:A,Postodes!D:D,"NA"),0)</f>
        <v>0</v>
      </c>
      <c r="I177" s="50">
        <f>MAX(F177:H177)+(('Bulk Address Form'!C331-1)*10)</f>
        <v>-10</v>
      </c>
      <c r="J177" s="47" t="str">
        <f>_xlfn.XLOOKUP(D177,Postodes!A:A,Postodes!E:E,"NA")</f>
        <v>NA</v>
      </c>
    </row>
    <row r="178" spans="1:10" x14ac:dyDescent="0.25">
      <c r="A178" s="36">
        <f>'Bulk Address Form'!B188</f>
        <v>0</v>
      </c>
      <c r="B178" s="57">
        <f>_xlfn.XLOOKUP(A178,Weights!B:B,Weights!C:C,1)</f>
        <v>1</v>
      </c>
      <c r="C178" s="57">
        <f>'Bulk Address Form'!C332</f>
        <v>0</v>
      </c>
      <c r="D178" s="36">
        <f>'Bulk Address Form'!I332</f>
        <v>0</v>
      </c>
      <c r="E178" s="42">
        <f>'Bulk Address Form'!H332</f>
        <v>0</v>
      </c>
      <c r="F178" s="59" t="str">
        <f>IF(B178&lt;5,_xlfn.XLOOKUP(D178,Postodes!A:A,Postodes!B:B,"NA"),0)</f>
        <v>NA</v>
      </c>
      <c r="G178" s="59">
        <f>IF(AND(B178&gt;4.9,B178&lt;6.9),_xlfn.XLOOKUP(D178,Postodes!A:A,Postodes!C:C,"NA"),0)</f>
        <v>0</v>
      </c>
      <c r="H178" s="59">
        <f>IF(B178&gt;6.9,_xlfn.XLOOKUP(D178,Postodes!A:A,Postodes!D:D,"NA"),0)</f>
        <v>0</v>
      </c>
      <c r="I178" s="50">
        <f>MAX(F178:H178)+(('Bulk Address Form'!C332-1)*10)</f>
        <v>-10</v>
      </c>
      <c r="J178" s="47" t="str">
        <f>_xlfn.XLOOKUP(D178,Postodes!A:A,Postodes!E:E,"NA")</f>
        <v>NA</v>
      </c>
    </row>
    <row r="179" spans="1:10" x14ac:dyDescent="0.25">
      <c r="A179" s="36">
        <f>'Bulk Address Form'!B189</f>
        <v>0</v>
      </c>
      <c r="B179" s="57">
        <f>_xlfn.XLOOKUP(A179,Weights!B:B,Weights!C:C,1)</f>
        <v>1</v>
      </c>
      <c r="C179" s="57">
        <f>'Bulk Address Form'!C333</f>
        <v>0</v>
      </c>
      <c r="D179" s="36">
        <f>'Bulk Address Form'!I333</f>
        <v>0</v>
      </c>
      <c r="E179" s="42">
        <f>'Bulk Address Form'!H333</f>
        <v>0</v>
      </c>
      <c r="F179" s="59" t="str">
        <f>IF(B179&lt;5,_xlfn.XLOOKUP(D179,Postodes!A:A,Postodes!B:B,"NA"),0)</f>
        <v>NA</v>
      </c>
      <c r="G179" s="59">
        <f>IF(AND(B179&gt;4.9,B179&lt;6.9),_xlfn.XLOOKUP(D179,Postodes!A:A,Postodes!C:C,"NA"),0)</f>
        <v>0</v>
      </c>
      <c r="H179" s="59">
        <f>IF(B179&gt;6.9,_xlfn.XLOOKUP(D179,Postodes!A:A,Postodes!D:D,"NA"),0)</f>
        <v>0</v>
      </c>
      <c r="I179" s="50">
        <f>MAX(F179:H179)+(('Bulk Address Form'!C333-1)*10)</f>
        <v>-10</v>
      </c>
      <c r="J179" s="47" t="str">
        <f>_xlfn.XLOOKUP(D179,Postodes!A:A,Postodes!E:E,"NA")</f>
        <v>NA</v>
      </c>
    </row>
    <row r="180" spans="1:10" x14ac:dyDescent="0.25">
      <c r="A180" s="36">
        <f>'Bulk Address Form'!B190</f>
        <v>0</v>
      </c>
      <c r="B180" s="57">
        <f>_xlfn.XLOOKUP(A180,Weights!B:B,Weights!C:C,1)</f>
        <v>1</v>
      </c>
      <c r="C180" s="57">
        <f>'Bulk Address Form'!C334</f>
        <v>0</v>
      </c>
      <c r="D180" s="36">
        <f>'Bulk Address Form'!I334</f>
        <v>0</v>
      </c>
      <c r="E180" s="42">
        <f>'Bulk Address Form'!H334</f>
        <v>0</v>
      </c>
      <c r="F180" s="59" t="str">
        <f>IF(B180&lt;5,_xlfn.XLOOKUP(D180,Postodes!A:A,Postodes!B:B,"NA"),0)</f>
        <v>NA</v>
      </c>
      <c r="G180" s="59">
        <f>IF(AND(B180&gt;4.9,B180&lt;6.9),_xlfn.XLOOKUP(D180,Postodes!A:A,Postodes!C:C,"NA"),0)</f>
        <v>0</v>
      </c>
      <c r="H180" s="59">
        <f>IF(B180&gt;6.9,_xlfn.XLOOKUP(D180,Postodes!A:A,Postodes!D:D,"NA"),0)</f>
        <v>0</v>
      </c>
      <c r="I180" s="50">
        <f>MAX(F180:H180)+(('Bulk Address Form'!C334-1)*10)</f>
        <v>-10</v>
      </c>
      <c r="J180" s="47" t="str">
        <f>_xlfn.XLOOKUP(D180,Postodes!A:A,Postodes!E:E,"NA")</f>
        <v>NA</v>
      </c>
    </row>
    <row r="181" spans="1:10" x14ac:dyDescent="0.25">
      <c r="A181" s="36">
        <f>'Bulk Address Form'!B191</f>
        <v>0</v>
      </c>
      <c r="B181" s="57">
        <f>_xlfn.XLOOKUP(A181,Weights!B:B,Weights!C:C,1)</f>
        <v>1</v>
      </c>
      <c r="C181" s="57">
        <f>'Bulk Address Form'!C335</f>
        <v>0</v>
      </c>
      <c r="D181" s="36">
        <f>'Bulk Address Form'!I335</f>
        <v>0</v>
      </c>
      <c r="E181" s="42">
        <f>'Bulk Address Form'!H335</f>
        <v>0</v>
      </c>
      <c r="F181" s="59" t="str">
        <f>IF(B181&lt;5,_xlfn.XLOOKUP(D181,Postodes!A:A,Postodes!B:B,"NA"),0)</f>
        <v>NA</v>
      </c>
      <c r="G181" s="59">
        <f>IF(AND(B181&gt;4.9,B181&lt;6.9),_xlfn.XLOOKUP(D181,Postodes!A:A,Postodes!C:C,"NA"),0)</f>
        <v>0</v>
      </c>
      <c r="H181" s="59">
        <f>IF(B181&gt;6.9,_xlfn.XLOOKUP(D181,Postodes!A:A,Postodes!D:D,"NA"),0)</f>
        <v>0</v>
      </c>
      <c r="I181" s="50">
        <f>MAX(F181:H181)+(('Bulk Address Form'!C335-1)*10)</f>
        <v>-10</v>
      </c>
      <c r="J181" s="47" t="str">
        <f>_xlfn.XLOOKUP(D181,Postodes!A:A,Postodes!E:E,"NA")</f>
        <v>NA</v>
      </c>
    </row>
    <row r="182" spans="1:10" x14ac:dyDescent="0.25">
      <c r="A182" s="36">
        <f>'Bulk Address Form'!B192</f>
        <v>0</v>
      </c>
      <c r="B182" s="57">
        <f>_xlfn.XLOOKUP(A182,Weights!B:B,Weights!C:C,1)</f>
        <v>1</v>
      </c>
      <c r="C182" s="57">
        <f>'Bulk Address Form'!C336</f>
        <v>0</v>
      </c>
      <c r="D182" s="36">
        <f>'Bulk Address Form'!I336</f>
        <v>0</v>
      </c>
      <c r="E182" s="42">
        <f>'Bulk Address Form'!H336</f>
        <v>0</v>
      </c>
      <c r="F182" s="59" t="str">
        <f>IF(B182&lt;5,_xlfn.XLOOKUP(D182,Postodes!A:A,Postodes!B:B,"NA"),0)</f>
        <v>NA</v>
      </c>
      <c r="G182" s="59">
        <f>IF(AND(B182&gt;4.9,B182&lt;6.9),_xlfn.XLOOKUP(D182,Postodes!A:A,Postodes!C:C,"NA"),0)</f>
        <v>0</v>
      </c>
      <c r="H182" s="59">
        <f>IF(B182&gt;6.9,_xlfn.XLOOKUP(D182,Postodes!A:A,Postodes!D:D,"NA"),0)</f>
        <v>0</v>
      </c>
      <c r="I182" s="50">
        <f>MAX(F182:H182)+(('Bulk Address Form'!C336-1)*10)</f>
        <v>-10</v>
      </c>
      <c r="J182" s="47" t="str">
        <f>_xlfn.XLOOKUP(D182,Postodes!A:A,Postodes!E:E,"NA")</f>
        <v>NA</v>
      </c>
    </row>
    <row r="183" spans="1:10" x14ac:dyDescent="0.25">
      <c r="A183" s="36">
        <f>'Bulk Address Form'!B193</f>
        <v>0</v>
      </c>
      <c r="B183" s="57">
        <f>_xlfn.XLOOKUP(A183,Weights!B:B,Weights!C:C,1)</f>
        <v>1</v>
      </c>
      <c r="C183" s="57">
        <f>'Bulk Address Form'!C337</f>
        <v>0</v>
      </c>
      <c r="D183" s="36">
        <f>'Bulk Address Form'!I337</f>
        <v>0</v>
      </c>
      <c r="E183" s="42">
        <f>'Bulk Address Form'!H337</f>
        <v>0</v>
      </c>
      <c r="F183" s="59" t="str">
        <f>IF(B183&lt;5,_xlfn.XLOOKUP(D183,Postodes!A:A,Postodes!B:B,"NA"),0)</f>
        <v>NA</v>
      </c>
      <c r="G183" s="59">
        <f>IF(AND(B183&gt;4.9,B183&lt;6.9),_xlfn.XLOOKUP(D183,Postodes!A:A,Postodes!C:C,"NA"),0)</f>
        <v>0</v>
      </c>
      <c r="H183" s="59">
        <f>IF(B183&gt;6.9,_xlfn.XLOOKUP(D183,Postodes!A:A,Postodes!D:D,"NA"),0)</f>
        <v>0</v>
      </c>
      <c r="I183" s="50">
        <f>MAX(F183:H183)+(('Bulk Address Form'!C337-1)*10)</f>
        <v>-10</v>
      </c>
      <c r="J183" s="47" t="str">
        <f>_xlfn.XLOOKUP(D183,Postodes!A:A,Postodes!E:E,"NA")</f>
        <v>NA</v>
      </c>
    </row>
    <row r="184" spans="1:10" x14ac:dyDescent="0.25">
      <c r="A184" s="36">
        <f>'Bulk Address Form'!B194</f>
        <v>0</v>
      </c>
      <c r="B184" s="57">
        <f>_xlfn.XLOOKUP(A184,Weights!B:B,Weights!C:C,1)</f>
        <v>1</v>
      </c>
      <c r="C184" s="57">
        <f>'Bulk Address Form'!C338</f>
        <v>0</v>
      </c>
      <c r="D184" s="36">
        <f>'Bulk Address Form'!I338</f>
        <v>0</v>
      </c>
      <c r="E184" s="42">
        <f>'Bulk Address Form'!H338</f>
        <v>0</v>
      </c>
      <c r="F184" s="59" t="str">
        <f>IF(B184&lt;5,_xlfn.XLOOKUP(D184,Postodes!A:A,Postodes!B:B,"NA"),0)</f>
        <v>NA</v>
      </c>
      <c r="G184" s="59">
        <f>IF(AND(B184&gt;4.9,B184&lt;6.9),_xlfn.XLOOKUP(D184,Postodes!A:A,Postodes!C:C,"NA"),0)</f>
        <v>0</v>
      </c>
      <c r="H184" s="59">
        <f>IF(B184&gt;6.9,_xlfn.XLOOKUP(D184,Postodes!A:A,Postodes!D:D,"NA"),0)</f>
        <v>0</v>
      </c>
      <c r="I184" s="50">
        <f>MAX(F184:H184)+(('Bulk Address Form'!C338-1)*10)</f>
        <v>-10</v>
      </c>
      <c r="J184" s="47" t="str">
        <f>_xlfn.XLOOKUP(D184,Postodes!A:A,Postodes!E:E,"NA")</f>
        <v>NA</v>
      </c>
    </row>
    <row r="185" spans="1:10" x14ac:dyDescent="0.25">
      <c r="A185" s="36">
        <f>'Bulk Address Form'!B195</f>
        <v>0</v>
      </c>
      <c r="B185" s="57">
        <f>_xlfn.XLOOKUP(A185,Weights!B:B,Weights!C:C,1)</f>
        <v>1</v>
      </c>
      <c r="C185" s="57">
        <f>'Bulk Address Form'!C339</f>
        <v>0</v>
      </c>
      <c r="D185" s="36">
        <f>'Bulk Address Form'!I339</f>
        <v>0</v>
      </c>
      <c r="E185" s="42">
        <f>'Bulk Address Form'!H339</f>
        <v>0</v>
      </c>
      <c r="F185" s="59" t="str">
        <f>IF(B185&lt;5,_xlfn.XLOOKUP(D185,Postodes!A:A,Postodes!B:B,"NA"),0)</f>
        <v>NA</v>
      </c>
      <c r="G185" s="59">
        <f>IF(AND(B185&gt;4.9,B185&lt;6.9),_xlfn.XLOOKUP(D185,Postodes!A:A,Postodes!C:C,"NA"),0)</f>
        <v>0</v>
      </c>
      <c r="H185" s="59">
        <f>IF(B185&gt;6.9,_xlfn.XLOOKUP(D185,Postodes!A:A,Postodes!D:D,"NA"),0)</f>
        <v>0</v>
      </c>
      <c r="I185" s="50">
        <f>MAX(F185:H185)+(('Bulk Address Form'!C339-1)*10)</f>
        <v>-10</v>
      </c>
      <c r="J185" s="47" t="str">
        <f>_xlfn.XLOOKUP(D185,Postodes!A:A,Postodes!E:E,"NA")</f>
        <v>NA</v>
      </c>
    </row>
    <row r="186" spans="1:10" x14ac:dyDescent="0.25">
      <c r="A186" s="36">
        <f>'Bulk Address Form'!B196</f>
        <v>0</v>
      </c>
      <c r="B186" s="57">
        <f>_xlfn.XLOOKUP(A186,Weights!B:B,Weights!C:C,1)</f>
        <v>1</v>
      </c>
      <c r="C186" s="57">
        <f>'Bulk Address Form'!C340</f>
        <v>0</v>
      </c>
      <c r="D186" s="36">
        <f>'Bulk Address Form'!I340</f>
        <v>0</v>
      </c>
      <c r="E186" s="42">
        <f>'Bulk Address Form'!H340</f>
        <v>0</v>
      </c>
      <c r="F186" s="59" t="str">
        <f>IF(B186&lt;5,_xlfn.XLOOKUP(D186,Postodes!A:A,Postodes!B:B,"NA"),0)</f>
        <v>NA</v>
      </c>
      <c r="G186" s="59">
        <f>IF(AND(B186&gt;4.9,B186&lt;6.9),_xlfn.XLOOKUP(D186,Postodes!A:A,Postodes!C:C,"NA"),0)</f>
        <v>0</v>
      </c>
      <c r="H186" s="59">
        <f>IF(B186&gt;6.9,_xlfn.XLOOKUP(D186,Postodes!A:A,Postodes!D:D,"NA"),0)</f>
        <v>0</v>
      </c>
      <c r="I186" s="50">
        <f>MAX(F186:H186)+(('Bulk Address Form'!C340-1)*10)</f>
        <v>-10</v>
      </c>
      <c r="J186" s="47" t="str">
        <f>_xlfn.XLOOKUP(D186,Postodes!A:A,Postodes!E:E,"NA")</f>
        <v>NA</v>
      </c>
    </row>
    <row r="187" spans="1:10" x14ac:dyDescent="0.25">
      <c r="A187" s="36">
        <f>'Bulk Address Form'!B197</f>
        <v>0</v>
      </c>
      <c r="B187" s="57">
        <f>_xlfn.XLOOKUP(A187,Weights!B:B,Weights!C:C,1)</f>
        <v>1</v>
      </c>
      <c r="C187" s="57">
        <f>'Bulk Address Form'!C341</f>
        <v>0</v>
      </c>
      <c r="D187" s="36">
        <f>'Bulk Address Form'!I341</f>
        <v>0</v>
      </c>
      <c r="E187" s="42">
        <f>'Bulk Address Form'!H341</f>
        <v>0</v>
      </c>
      <c r="F187" s="59" t="str">
        <f>IF(B187&lt;5,_xlfn.XLOOKUP(D187,Postodes!A:A,Postodes!B:B,"NA"),0)</f>
        <v>NA</v>
      </c>
      <c r="G187" s="59">
        <f>IF(AND(B187&gt;4.9,B187&lt;6.9),_xlfn.XLOOKUP(D187,Postodes!A:A,Postodes!C:C,"NA"),0)</f>
        <v>0</v>
      </c>
      <c r="H187" s="59">
        <f>IF(B187&gt;6.9,_xlfn.XLOOKUP(D187,Postodes!A:A,Postodes!D:D,"NA"),0)</f>
        <v>0</v>
      </c>
      <c r="I187" s="50">
        <f>MAX(F187:H187)+(('Bulk Address Form'!C341-1)*10)</f>
        <v>-10</v>
      </c>
      <c r="J187" s="47" t="str">
        <f>_xlfn.XLOOKUP(D187,Postodes!A:A,Postodes!E:E,"NA")</f>
        <v>NA</v>
      </c>
    </row>
    <row r="188" spans="1:10" x14ac:dyDescent="0.25">
      <c r="A188" s="36">
        <f>'Bulk Address Form'!B198</f>
        <v>0</v>
      </c>
      <c r="B188" s="57">
        <f>_xlfn.XLOOKUP(A188,Weights!B:B,Weights!C:C,1)</f>
        <v>1</v>
      </c>
      <c r="C188" s="57">
        <f>'Bulk Address Form'!C342</f>
        <v>0</v>
      </c>
      <c r="D188" s="36">
        <f>'Bulk Address Form'!I342</f>
        <v>0</v>
      </c>
      <c r="E188" s="42">
        <f>'Bulk Address Form'!H342</f>
        <v>0</v>
      </c>
      <c r="F188" s="59" t="str">
        <f>IF(B188&lt;5,_xlfn.XLOOKUP(D188,Postodes!A:A,Postodes!B:B,"NA"),0)</f>
        <v>NA</v>
      </c>
      <c r="G188" s="59">
        <f>IF(AND(B188&gt;4.9,B188&lt;6.9),_xlfn.XLOOKUP(D188,Postodes!A:A,Postodes!C:C,"NA"),0)</f>
        <v>0</v>
      </c>
      <c r="H188" s="59">
        <f>IF(B188&gt;6.9,_xlfn.XLOOKUP(D188,Postodes!A:A,Postodes!D:D,"NA"),0)</f>
        <v>0</v>
      </c>
      <c r="I188" s="50">
        <f>MAX(F188:H188)+(('Bulk Address Form'!C342-1)*10)</f>
        <v>-10</v>
      </c>
      <c r="J188" s="47" t="str">
        <f>_xlfn.XLOOKUP(D188,Postodes!A:A,Postodes!E:E,"NA")</f>
        <v>NA</v>
      </c>
    </row>
    <row r="189" spans="1:10" x14ac:dyDescent="0.25">
      <c r="A189" s="36">
        <f>'Bulk Address Form'!B199</f>
        <v>0</v>
      </c>
      <c r="B189" s="57">
        <f>_xlfn.XLOOKUP(A189,Weights!B:B,Weights!C:C,1)</f>
        <v>1</v>
      </c>
      <c r="C189" s="57">
        <f>'Bulk Address Form'!C343</f>
        <v>0</v>
      </c>
      <c r="D189" s="36">
        <f>'Bulk Address Form'!I343</f>
        <v>0</v>
      </c>
      <c r="E189" s="42">
        <f>'Bulk Address Form'!H343</f>
        <v>0</v>
      </c>
      <c r="F189" s="59" t="str">
        <f>IF(B189&lt;5,_xlfn.XLOOKUP(D189,Postodes!A:A,Postodes!B:B,"NA"),0)</f>
        <v>NA</v>
      </c>
      <c r="G189" s="59">
        <f>IF(AND(B189&gt;4.9,B189&lt;6.9),_xlfn.XLOOKUP(D189,Postodes!A:A,Postodes!C:C,"NA"),0)</f>
        <v>0</v>
      </c>
      <c r="H189" s="59">
        <f>IF(B189&gt;6.9,_xlfn.XLOOKUP(D189,Postodes!A:A,Postodes!D:D,"NA"),0)</f>
        <v>0</v>
      </c>
      <c r="I189" s="50">
        <f>MAX(F189:H189)+(('Bulk Address Form'!C343-1)*10)</f>
        <v>-10</v>
      </c>
      <c r="J189" s="47" t="str">
        <f>_xlfn.XLOOKUP(D189,Postodes!A:A,Postodes!E:E,"NA")</f>
        <v>NA</v>
      </c>
    </row>
    <row r="190" spans="1:10" x14ac:dyDescent="0.25">
      <c r="A190" s="36">
        <f>'Bulk Address Form'!B200</f>
        <v>0</v>
      </c>
      <c r="B190" s="57">
        <f>_xlfn.XLOOKUP(A190,Weights!B:B,Weights!C:C,1)</f>
        <v>1</v>
      </c>
      <c r="C190" s="57">
        <f>'Bulk Address Form'!C344</f>
        <v>0</v>
      </c>
      <c r="D190" s="36">
        <f>'Bulk Address Form'!I344</f>
        <v>0</v>
      </c>
      <c r="E190" s="42">
        <f>'Bulk Address Form'!H344</f>
        <v>0</v>
      </c>
      <c r="F190" s="59" t="str">
        <f>IF(B190&lt;5,_xlfn.XLOOKUP(D190,Postodes!A:A,Postodes!B:B,"NA"),0)</f>
        <v>NA</v>
      </c>
      <c r="G190" s="59">
        <f>IF(AND(B190&gt;4.9,B190&lt;6.9),_xlfn.XLOOKUP(D190,Postodes!A:A,Postodes!C:C,"NA"),0)</f>
        <v>0</v>
      </c>
      <c r="H190" s="59">
        <f>IF(B190&gt;6.9,_xlfn.XLOOKUP(D190,Postodes!A:A,Postodes!D:D,"NA"),0)</f>
        <v>0</v>
      </c>
      <c r="I190" s="50">
        <f>MAX(F190:H190)+(('Bulk Address Form'!C344-1)*10)</f>
        <v>-10</v>
      </c>
      <c r="J190" s="47" t="str">
        <f>_xlfn.XLOOKUP(D190,Postodes!A:A,Postodes!E:E,"NA")</f>
        <v>NA</v>
      </c>
    </row>
    <row r="191" spans="1:10" x14ac:dyDescent="0.25">
      <c r="A191" s="36">
        <f>'Bulk Address Form'!B201</f>
        <v>0</v>
      </c>
      <c r="B191" s="57">
        <f>_xlfn.XLOOKUP(A191,Weights!B:B,Weights!C:C,1)</f>
        <v>1</v>
      </c>
      <c r="C191" s="57">
        <f>'Bulk Address Form'!C345</f>
        <v>0</v>
      </c>
      <c r="D191" s="36">
        <f>'Bulk Address Form'!I345</f>
        <v>0</v>
      </c>
      <c r="E191" s="42">
        <f>'Bulk Address Form'!H345</f>
        <v>0</v>
      </c>
      <c r="F191" s="59" t="str">
        <f>IF(B191&lt;5,_xlfn.XLOOKUP(D191,Postodes!A:A,Postodes!B:B,"NA"),0)</f>
        <v>NA</v>
      </c>
      <c r="G191" s="59">
        <f>IF(AND(B191&gt;4.9,B191&lt;6.9),_xlfn.XLOOKUP(D191,Postodes!A:A,Postodes!C:C,"NA"),0)</f>
        <v>0</v>
      </c>
      <c r="H191" s="59">
        <f>IF(B191&gt;6.9,_xlfn.XLOOKUP(D191,Postodes!A:A,Postodes!D:D,"NA"),0)</f>
        <v>0</v>
      </c>
      <c r="I191" s="50">
        <f>MAX(F191:H191)+(('Bulk Address Form'!C345-1)*10)</f>
        <v>-10</v>
      </c>
      <c r="J191" s="47" t="str">
        <f>_xlfn.XLOOKUP(D191,Postodes!A:A,Postodes!E:E,"NA")</f>
        <v>NA</v>
      </c>
    </row>
    <row r="192" spans="1:10" x14ac:dyDescent="0.25">
      <c r="A192" s="36">
        <f>'Bulk Address Form'!B202</f>
        <v>0</v>
      </c>
      <c r="B192" s="57">
        <f>_xlfn.XLOOKUP(A192,Weights!B:B,Weights!C:C,1)</f>
        <v>1</v>
      </c>
      <c r="C192" s="57">
        <f>'Bulk Address Form'!C346</f>
        <v>0</v>
      </c>
      <c r="D192" s="36">
        <f>'Bulk Address Form'!I346</f>
        <v>0</v>
      </c>
      <c r="E192" s="42">
        <f>'Bulk Address Form'!H346</f>
        <v>0</v>
      </c>
      <c r="F192" s="59" t="str">
        <f>IF(B192&lt;5,_xlfn.XLOOKUP(D192,Postodes!A:A,Postodes!B:B,"NA"),0)</f>
        <v>NA</v>
      </c>
      <c r="G192" s="59">
        <f>IF(AND(B192&gt;4.9,B192&lt;6.9),_xlfn.XLOOKUP(D192,Postodes!A:A,Postodes!C:C,"NA"),0)</f>
        <v>0</v>
      </c>
      <c r="H192" s="59">
        <f>IF(B192&gt;6.9,_xlfn.XLOOKUP(D192,Postodes!A:A,Postodes!D:D,"NA"),0)</f>
        <v>0</v>
      </c>
      <c r="I192" s="50">
        <f>MAX(F192:H192)+(('Bulk Address Form'!C346-1)*10)</f>
        <v>-10</v>
      </c>
      <c r="J192" s="47" t="str">
        <f>_xlfn.XLOOKUP(D192,Postodes!A:A,Postodes!E:E,"NA")</f>
        <v>NA</v>
      </c>
    </row>
    <row r="193" spans="1:10" x14ac:dyDescent="0.25">
      <c r="A193" s="36">
        <f>'Bulk Address Form'!B203</f>
        <v>0</v>
      </c>
      <c r="B193" s="57">
        <f>_xlfn.XLOOKUP(A193,Weights!B:B,Weights!C:C,1)</f>
        <v>1</v>
      </c>
      <c r="C193" s="57">
        <f>'Bulk Address Form'!C347</f>
        <v>0</v>
      </c>
      <c r="D193" s="36">
        <f>'Bulk Address Form'!I347</f>
        <v>0</v>
      </c>
      <c r="E193" s="42">
        <f>'Bulk Address Form'!H347</f>
        <v>0</v>
      </c>
      <c r="F193" s="59" t="str">
        <f>IF(B193&lt;5,_xlfn.XLOOKUP(D193,Postodes!A:A,Postodes!B:B,"NA"),0)</f>
        <v>NA</v>
      </c>
      <c r="G193" s="59">
        <f>IF(AND(B193&gt;4.9,B193&lt;6.9),_xlfn.XLOOKUP(D193,Postodes!A:A,Postodes!C:C,"NA"),0)</f>
        <v>0</v>
      </c>
      <c r="H193" s="59">
        <f>IF(B193&gt;6.9,_xlfn.XLOOKUP(D193,Postodes!A:A,Postodes!D:D,"NA"),0)</f>
        <v>0</v>
      </c>
      <c r="I193" s="50">
        <f>MAX(F193:H193)+(('Bulk Address Form'!C347-1)*10)</f>
        <v>-10</v>
      </c>
      <c r="J193" s="47" t="str">
        <f>_xlfn.XLOOKUP(D193,Postodes!A:A,Postodes!E:E,"NA")</f>
        <v>NA</v>
      </c>
    </row>
    <row r="194" spans="1:10" x14ac:dyDescent="0.25">
      <c r="A194" s="36">
        <f>'Bulk Address Form'!B204</f>
        <v>0</v>
      </c>
      <c r="B194" s="57">
        <f>_xlfn.XLOOKUP(A194,Weights!B:B,Weights!C:C,1)</f>
        <v>1</v>
      </c>
      <c r="C194" s="57">
        <f>'Bulk Address Form'!C348</f>
        <v>0</v>
      </c>
      <c r="D194" s="36">
        <f>'Bulk Address Form'!I348</f>
        <v>0</v>
      </c>
      <c r="E194" s="42">
        <f>'Bulk Address Form'!H348</f>
        <v>0</v>
      </c>
      <c r="F194" s="59" t="str">
        <f>IF(B194&lt;5,_xlfn.XLOOKUP(D194,Postodes!A:A,Postodes!B:B,"NA"),0)</f>
        <v>NA</v>
      </c>
      <c r="G194" s="59">
        <f>IF(AND(B194&gt;4.9,B194&lt;6.9),_xlfn.XLOOKUP(D194,Postodes!A:A,Postodes!C:C,"NA"),0)</f>
        <v>0</v>
      </c>
      <c r="H194" s="59">
        <f>IF(B194&gt;6.9,_xlfn.XLOOKUP(D194,Postodes!A:A,Postodes!D:D,"NA"),0)</f>
        <v>0</v>
      </c>
      <c r="I194" s="50">
        <f>MAX(F194:H194)+(('Bulk Address Form'!C348-1)*10)</f>
        <v>-10</v>
      </c>
      <c r="J194" s="47" t="str">
        <f>_xlfn.XLOOKUP(D194,Postodes!A:A,Postodes!E:E,"NA")</f>
        <v>NA</v>
      </c>
    </row>
    <row r="195" spans="1:10" x14ac:dyDescent="0.25">
      <c r="A195" s="36">
        <f>'Bulk Address Form'!B205</f>
        <v>0</v>
      </c>
      <c r="B195" s="57">
        <f>_xlfn.XLOOKUP(A195,Weights!B:B,Weights!C:C,1)</f>
        <v>1</v>
      </c>
      <c r="C195" s="57">
        <f>'Bulk Address Form'!C349</f>
        <v>0</v>
      </c>
      <c r="D195" s="36">
        <f>'Bulk Address Form'!I349</f>
        <v>0</v>
      </c>
      <c r="E195" s="42">
        <f>'Bulk Address Form'!H349</f>
        <v>0</v>
      </c>
      <c r="F195" s="59" t="str">
        <f>IF(B195&lt;5,_xlfn.XLOOKUP(D195,Postodes!A:A,Postodes!B:B,"NA"),0)</f>
        <v>NA</v>
      </c>
      <c r="G195" s="59">
        <f>IF(AND(B195&gt;4.9,B195&lt;6.9),_xlfn.XLOOKUP(D195,Postodes!A:A,Postodes!C:C,"NA"),0)</f>
        <v>0</v>
      </c>
      <c r="H195" s="59">
        <f>IF(B195&gt;6.9,_xlfn.XLOOKUP(D195,Postodes!A:A,Postodes!D:D,"NA"),0)</f>
        <v>0</v>
      </c>
      <c r="I195" s="50">
        <f>MAX(F195:H195)+(('Bulk Address Form'!C349-1)*10)</f>
        <v>-10</v>
      </c>
      <c r="J195" s="47" t="str">
        <f>_xlfn.XLOOKUP(D195,Postodes!A:A,Postodes!E:E,"NA")</f>
        <v>NA</v>
      </c>
    </row>
    <row r="196" spans="1:10" x14ac:dyDescent="0.25">
      <c r="A196" s="36">
        <f>'Bulk Address Form'!B206</f>
        <v>0</v>
      </c>
      <c r="B196" s="57">
        <f>_xlfn.XLOOKUP(A196,Weights!B:B,Weights!C:C,1)</f>
        <v>1</v>
      </c>
      <c r="C196" s="57">
        <f>'Bulk Address Form'!C350</f>
        <v>0</v>
      </c>
      <c r="D196" s="36">
        <f>'Bulk Address Form'!I350</f>
        <v>0</v>
      </c>
      <c r="E196" s="42">
        <f>'Bulk Address Form'!H350</f>
        <v>0</v>
      </c>
      <c r="F196" s="59" t="str">
        <f>IF(B196&lt;5,_xlfn.XLOOKUP(D196,Postodes!A:A,Postodes!B:B,"NA"),0)</f>
        <v>NA</v>
      </c>
      <c r="G196" s="59">
        <f>IF(AND(B196&gt;4.9,B196&lt;6.9),_xlfn.XLOOKUP(D196,Postodes!A:A,Postodes!C:C,"NA"),0)</f>
        <v>0</v>
      </c>
      <c r="H196" s="59">
        <f>IF(B196&gt;6.9,_xlfn.XLOOKUP(D196,Postodes!A:A,Postodes!D:D,"NA"),0)</f>
        <v>0</v>
      </c>
      <c r="I196" s="50">
        <f>MAX(F196:H196)+(('Bulk Address Form'!C350-1)*10)</f>
        <v>-10</v>
      </c>
      <c r="J196" s="47" t="str">
        <f>_xlfn.XLOOKUP(D196,Postodes!A:A,Postodes!E:E,"NA")</f>
        <v>NA</v>
      </c>
    </row>
    <row r="197" spans="1:10" x14ac:dyDescent="0.25">
      <c r="A197" s="36">
        <f>'Bulk Address Form'!B207</f>
        <v>0</v>
      </c>
      <c r="B197" s="57">
        <f>_xlfn.XLOOKUP(A197,Weights!B:B,Weights!C:C,1)</f>
        <v>1</v>
      </c>
      <c r="C197" s="57">
        <f>'Bulk Address Form'!C351</f>
        <v>0</v>
      </c>
      <c r="D197" s="36">
        <f>'Bulk Address Form'!I351</f>
        <v>0</v>
      </c>
      <c r="E197" s="42">
        <f>'Bulk Address Form'!H351</f>
        <v>0</v>
      </c>
      <c r="F197" s="59" t="str">
        <f>IF(B197&lt;5,_xlfn.XLOOKUP(D197,Postodes!A:A,Postodes!B:B,"NA"),0)</f>
        <v>NA</v>
      </c>
      <c r="G197" s="59">
        <f>IF(AND(B197&gt;4.9,B197&lt;6.9),_xlfn.XLOOKUP(D197,Postodes!A:A,Postodes!C:C,"NA"),0)</f>
        <v>0</v>
      </c>
      <c r="H197" s="59">
        <f>IF(B197&gt;6.9,_xlfn.XLOOKUP(D197,Postodes!A:A,Postodes!D:D,"NA"),0)</f>
        <v>0</v>
      </c>
      <c r="I197" s="50">
        <f>MAX(F197:H197)+(('Bulk Address Form'!C351-1)*10)</f>
        <v>-10</v>
      </c>
      <c r="J197" s="47" t="str">
        <f>_xlfn.XLOOKUP(D197,Postodes!A:A,Postodes!E:E,"NA")</f>
        <v>NA</v>
      </c>
    </row>
    <row r="198" spans="1:10" x14ac:dyDescent="0.25">
      <c r="A198" s="36">
        <f>'Bulk Address Form'!B208</f>
        <v>0</v>
      </c>
      <c r="B198" s="57">
        <f>_xlfn.XLOOKUP(A198,Weights!B:B,Weights!C:C,1)</f>
        <v>1</v>
      </c>
      <c r="C198" s="57">
        <f>'Bulk Address Form'!C352</f>
        <v>0</v>
      </c>
      <c r="D198" s="36">
        <f>'Bulk Address Form'!I352</f>
        <v>0</v>
      </c>
      <c r="E198" s="42">
        <f>'Bulk Address Form'!H352</f>
        <v>0</v>
      </c>
      <c r="F198" s="59" t="str">
        <f>IF(B198&lt;5,_xlfn.XLOOKUP(D198,Postodes!A:A,Postodes!B:B,"NA"),0)</f>
        <v>NA</v>
      </c>
      <c r="G198" s="59">
        <f>IF(AND(B198&gt;4.9,B198&lt;6.9),_xlfn.XLOOKUP(D198,Postodes!A:A,Postodes!C:C,"NA"),0)</f>
        <v>0</v>
      </c>
      <c r="H198" s="59">
        <f>IF(B198&gt;6.9,_xlfn.XLOOKUP(D198,Postodes!A:A,Postodes!D:D,"NA"),0)</f>
        <v>0</v>
      </c>
      <c r="I198" s="50">
        <f>MAX(F198:H198)+(('Bulk Address Form'!C352-1)*10)</f>
        <v>-10</v>
      </c>
      <c r="J198" s="47" t="str">
        <f>_xlfn.XLOOKUP(D198,Postodes!A:A,Postodes!E:E,"NA")</f>
        <v>NA</v>
      </c>
    </row>
    <row r="199" spans="1:10" x14ac:dyDescent="0.25">
      <c r="A199" s="36">
        <f>'Bulk Address Form'!B209</f>
        <v>0</v>
      </c>
      <c r="B199" s="57">
        <f>_xlfn.XLOOKUP(A199,Weights!B:B,Weights!C:C,1)</f>
        <v>1</v>
      </c>
      <c r="C199" s="57">
        <f>'Bulk Address Form'!C353</f>
        <v>0</v>
      </c>
      <c r="D199" s="36">
        <f>'Bulk Address Form'!I353</f>
        <v>0</v>
      </c>
      <c r="E199" s="42">
        <f>'Bulk Address Form'!H353</f>
        <v>0</v>
      </c>
      <c r="F199" s="59" t="str">
        <f>IF(B199&lt;5,_xlfn.XLOOKUP(D199,Postodes!A:A,Postodes!B:B,"NA"),0)</f>
        <v>NA</v>
      </c>
      <c r="G199" s="59">
        <f>IF(AND(B199&gt;4.9,B199&lt;6.9),_xlfn.XLOOKUP(D199,Postodes!A:A,Postodes!C:C,"NA"),0)</f>
        <v>0</v>
      </c>
      <c r="H199" s="59">
        <f>IF(B199&gt;6.9,_xlfn.XLOOKUP(D199,Postodes!A:A,Postodes!D:D,"NA"),0)</f>
        <v>0</v>
      </c>
      <c r="I199" s="50">
        <f>MAX(F199:H199)+(('Bulk Address Form'!C353-1)*10)</f>
        <v>-10</v>
      </c>
      <c r="J199" s="47" t="str">
        <f>_xlfn.XLOOKUP(D199,Postodes!A:A,Postodes!E:E,"NA")</f>
        <v>NA</v>
      </c>
    </row>
    <row r="200" spans="1:10" x14ac:dyDescent="0.25">
      <c r="A200" s="36">
        <f>'Bulk Address Form'!B210</f>
        <v>0</v>
      </c>
      <c r="B200" s="57">
        <f>_xlfn.XLOOKUP(A200,Weights!B:B,Weights!C:C,1)</f>
        <v>1</v>
      </c>
      <c r="C200" s="57">
        <f>'Bulk Address Form'!C354</f>
        <v>0</v>
      </c>
      <c r="D200" s="36">
        <f>'Bulk Address Form'!I354</f>
        <v>0</v>
      </c>
      <c r="E200" s="42">
        <f>'Bulk Address Form'!H354</f>
        <v>0</v>
      </c>
      <c r="F200" s="59" t="str">
        <f>IF(B200&lt;5,_xlfn.XLOOKUP(D200,Postodes!A:A,Postodes!B:B,"NA"),0)</f>
        <v>NA</v>
      </c>
      <c r="G200" s="59">
        <f>IF(AND(B200&gt;4.9,B200&lt;6.9),_xlfn.XLOOKUP(D200,Postodes!A:A,Postodes!C:C,"NA"),0)</f>
        <v>0</v>
      </c>
      <c r="H200" s="59">
        <f>IF(B200&gt;6.9,_xlfn.XLOOKUP(D200,Postodes!A:A,Postodes!D:D,"NA"),0)</f>
        <v>0</v>
      </c>
      <c r="I200" s="50">
        <f>MAX(F200:H200)+(('Bulk Address Form'!C354-1)*10)</f>
        <v>-10</v>
      </c>
      <c r="J200" s="47" t="str">
        <f>_xlfn.XLOOKUP(D200,Postodes!A:A,Postodes!E:E,"NA")</f>
        <v>NA</v>
      </c>
    </row>
    <row r="201" spans="1:10" x14ac:dyDescent="0.25">
      <c r="A201" s="36">
        <f>'Bulk Address Form'!B211</f>
        <v>0</v>
      </c>
      <c r="B201" s="57">
        <f>_xlfn.XLOOKUP(A201,Weights!B:B,Weights!C:C,1)</f>
        <v>1</v>
      </c>
      <c r="C201" s="57">
        <f>'Bulk Address Form'!C355</f>
        <v>0</v>
      </c>
      <c r="D201" s="36">
        <f>'Bulk Address Form'!I355</f>
        <v>0</v>
      </c>
      <c r="E201" s="42">
        <f>'Bulk Address Form'!H355</f>
        <v>0</v>
      </c>
      <c r="F201" s="59" t="str">
        <f>IF(B201&lt;5,_xlfn.XLOOKUP(D201,Postodes!A:A,Postodes!B:B,"NA"),0)</f>
        <v>NA</v>
      </c>
      <c r="G201" s="59">
        <f>IF(AND(B201&gt;4.9,B201&lt;6.9),_xlfn.XLOOKUP(D201,Postodes!A:A,Postodes!C:C,"NA"),0)</f>
        <v>0</v>
      </c>
      <c r="H201" s="59">
        <f>IF(B201&gt;6.9,_xlfn.XLOOKUP(D201,Postodes!A:A,Postodes!D:D,"NA"),0)</f>
        <v>0</v>
      </c>
      <c r="I201" s="50">
        <f>MAX(F201:H201)+(('Bulk Address Form'!C355-1)*10)</f>
        <v>-10</v>
      </c>
      <c r="J201" s="47" t="str">
        <f>_xlfn.XLOOKUP(D201,Postodes!A:A,Postodes!E:E,"NA")</f>
        <v>NA</v>
      </c>
    </row>
    <row r="202" spans="1:10" x14ac:dyDescent="0.25">
      <c r="A202" s="36">
        <f>'Bulk Address Form'!B212</f>
        <v>0</v>
      </c>
      <c r="B202" s="57">
        <f>_xlfn.XLOOKUP(A202,Weights!B:B,Weights!C:C,1)</f>
        <v>1</v>
      </c>
      <c r="C202" s="57">
        <f>'Bulk Address Form'!C356</f>
        <v>0</v>
      </c>
      <c r="D202" s="36">
        <f>'Bulk Address Form'!I356</f>
        <v>0</v>
      </c>
      <c r="E202" s="42">
        <f>'Bulk Address Form'!H356</f>
        <v>0</v>
      </c>
      <c r="F202" s="59" t="str">
        <f>IF(B202&lt;5,_xlfn.XLOOKUP(D202,Postodes!A:A,Postodes!B:B,"NA"),0)</f>
        <v>NA</v>
      </c>
      <c r="G202" s="59">
        <f>IF(AND(B202&gt;4.9,B202&lt;6.9),_xlfn.XLOOKUP(D202,Postodes!A:A,Postodes!C:C,"NA"),0)</f>
        <v>0</v>
      </c>
      <c r="H202" s="59">
        <f>IF(B202&gt;6.9,_xlfn.XLOOKUP(D202,Postodes!A:A,Postodes!D:D,"NA"),0)</f>
        <v>0</v>
      </c>
      <c r="I202" s="50">
        <f>MAX(F202:H202)+(('Bulk Address Form'!C356-1)*10)</f>
        <v>-10</v>
      </c>
      <c r="J202" s="47" t="str">
        <f>_xlfn.XLOOKUP(D202,Postodes!A:A,Postodes!E:E,"NA")</f>
        <v>NA</v>
      </c>
    </row>
    <row r="203" spans="1:10" x14ac:dyDescent="0.25">
      <c r="A203" s="36">
        <f>'Bulk Address Form'!B213</f>
        <v>0</v>
      </c>
      <c r="B203" s="57">
        <f>_xlfn.XLOOKUP(A203,Weights!B:B,Weights!C:C,1)</f>
        <v>1</v>
      </c>
      <c r="C203" s="57">
        <f>'Bulk Address Form'!C357</f>
        <v>0</v>
      </c>
      <c r="D203" s="36">
        <f>'Bulk Address Form'!I357</f>
        <v>0</v>
      </c>
      <c r="E203" s="42">
        <f>'Bulk Address Form'!H357</f>
        <v>0</v>
      </c>
      <c r="F203" s="59" t="str">
        <f>IF(B203&lt;5,_xlfn.XLOOKUP(D203,Postodes!A:A,Postodes!B:B,"NA"),0)</f>
        <v>NA</v>
      </c>
      <c r="G203" s="59">
        <f>IF(AND(B203&gt;4.9,B203&lt;6.9),_xlfn.XLOOKUP(D203,Postodes!A:A,Postodes!C:C,"NA"),0)</f>
        <v>0</v>
      </c>
      <c r="H203" s="59">
        <f>IF(B203&gt;6.9,_xlfn.XLOOKUP(D203,Postodes!A:A,Postodes!D:D,"NA"),0)</f>
        <v>0</v>
      </c>
      <c r="I203" s="50">
        <f>MAX(F203:H203)+(('Bulk Address Form'!C357-1)*10)</f>
        <v>-10</v>
      </c>
      <c r="J203" s="47" t="str">
        <f>_xlfn.XLOOKUP(D203,Postodes!A:A,Postodes!E:E,"NA")</f>
        <v>NA</v>
      </c>
    </row>
    <row r="204" spans="1:10" x14ac:dyDescent="0.25">
      <c r="A204" s="36">
        <f>'Bulk Address Form'!B214</f>
        <v>0</v>
      </c>
      <c r="B204" s="57">
        <f>_xlfn.XLOOKUP(A204,Weights!B:B,Weights!C:C,1)</f>
        <v>1</v>
      </c>
      <c r="C204" s="57">
        <f>'Bulk Address Form'!C358</f>
        <v>0</v>
      </c>
      <c r="D204" s="36">
        <f>'Bulk Address Form'!I358</f>
        <v>0</v>
      </c>
      <c r="E204" s="42">
        <f>'Bulk Address Form'!H358</f>
        <v>0</v>
      </c>
      <c r="F204" s="59" t="str">
        <f>IF(B204&lt;5,_xlfn.XLOOKUP(D204,Postodes!A:A,Postodes!B:B,"NA"),0)</f>
        <v>NA</v>
      </c>
      <c r="G204" s="59">
        <f>IF(AND(B204&gt;4.9,B204&lt;6.9),_xlfn.XLOOKUP(D204,Postodes!A:A,Postodes!C:C,"NA"),0)</f>
        <v>0</v>
      </c>
      <c r="H204" s="59">
        <f>IF(B204&gt;6.9,_xlfn.XLOOKUP(D204,Postodes!A:A,Postodes!D:D,"NA"),0)</f>
        <v>0</v>
      </c>
      <c r="I204" s="50">
        <f>MAX(F204:H204)+(('Bulk Address Form'!C358-1)*10)</f>
        <v>-10</v>
      </c>
      <c r="J204" s="47" t="str">
        <f>_xlfn.XLOOKUP(D204,Postodes!A:A,Postodes!E:E,"NA")</f>
        <v>NA</v>
      </c>
    </row>
    <row r="205" spans="1:10" x14ac:dyDescent="0.25">
      <c r="A205" s="36">
        <f>'Bulk Address Form'!B215</f>
        <v>0</v>
      </c>
      <c r="B205" s="57">
        <f>_xlfn.XLOOKUP(A205,Weights!B:B,Weights!C:C,1)</f>
        <v>1</v>
      </c>
      <c r="C205" s="57">
        <f>'Bulk Address Form'!C359</f>
        <v>0</v>
      </c>
      <c r="D205" s="36">
        <f>'Bulk Address Form'!I359</f>
        <v>0</v>
      </c>
      <c r="E205" s="42">
        <f>'Bulk Address Form'!H359</f>
        <v>0</v>
      </c>
      <c r="F205" s="59" t="str">
        <f>IF(B205&lt;5,_xlfn.XLOOKUP(D205,Postodes!A:A,Postodes!B:B,"NA"),0)</f>
        <v>NA</v>
      </c>
      <c r="G205" s="59">
        <f>IF(AND(B205&gt;4.9,B205&lt;6.9),_xlfn.XLOOKUP(D205,Postodes!A:A,Postodes!C:C,"NA"),0)</f>
        <v>0</v>
      </c>
      <c r="H205" s="59">
        <f>IF(B205&gt;6.9,_xlfn.XLOOKUP(D205,Postodes!A:A,Postodes!D:D,"NA"),0)</f>
        <v>0</v>
      </c>
      <c r="I205" s="50">
        <f>MAX(F205:H205)+(('Bulk Address Form'!C359-1)*10)</f>
        <v>-10</v>
      </c>
      <c r="J205" s="47" t="str">
        <f>_xlfn.XLOOKUP(D205,Postodes!A:A,Postodes!E:E,"NA")</f>
        <v>NA</v>
      </c>
    </row>
    <row r="206" spans="1:10" x14ac:dyDescent="0.25">
      <c r="A206" s="36">
        <f>'Bulk Address Form'!B216</f>
        <v>0</v>
      </c>
      <c r="B206" s="57">
        <f>_xlfn.XLOOKUP(A206,Weights!B:B,Weights!C:C,1)</f>
        <v>1</v>
      </c>
      <c r="C206" s="57">
        <f>'Bulk Address Form'!C360</f>
        <v>0</v>
      </c>
      <c r="D206" s="36">
        <f>'Bulk Address Form'!I360</f>
        <v>0</v>
      </c>
      <c r="E206" s="42">
        <f>'Bulk Address Form'!H360</f>
        <v>0</v>
      </c>
      <c r="F206" s="59" t="str">
        <f>IF(B206&lt;5,_xlfn.XLOOKUP(D206,Postodes!A:A,Postodes!B:B,"NA"),0)</f>
        <v>NA</v>
      </c>
      <c r="G206" s="59">
        <f>IF(AND(B206&gt;4.9,B206&lt;6.9),_xlfn.XLOOKUP(D206,Postodes!A:A,Postodes!C:C,"NA"),0)</f>
        <v>0</v>
      </c>
      <c r="H206" s="59">
        <f>IF(B206&gt;6.9,_xlfn.XLOOKUP(D206,Postodes!A:A,Postodes!D:D,"NA"),0)</f>
        <v>0</v>
      </c>
      <c r="I206" s="50">
        <f>MAX(F206:H206)+(('Bulk Address Form'!C360-1)*10)</f>
        <v>-10</v>
      </c>
      <c r="J206" s="47" t="str">
        <f>_xlfn.XLOOKUP(D206,Postodes!A:A,Postodes!E:E,"NA")</f>
        <v>NA</v>
      </c>
    </row>
    <row r="207" spans="1:10" x14ac:dyDescent="0.25">
      <c r="A207" s="36">
        <f>'Bulk Address Form'!B217</f>
        <v>0</v>
      </c>
      <c r="B207" s="57">
        <f>_xlfn.XLOOKUP(A207,Weights!B:B,Weights!C:C,1)</f>
        <v>1</v>
      </c>
      <c r="C207" s="57">
        <f>'Bulk Address Form'!C361</f>
        <v>0</v>
      </c>
      <c r="D207" s="36">
        <f>'Bulk Address Form'!I361</f>
        <v>0</v>
      </c>
      <c r="E207" s="42">
        <f>'Bulk Address Form'!H361</f>
        <v>0</v>
      </c>
      <c r="F207" s="59" t="str">
        <f>IF(B207&lt;5,_xlfn.XLOOKUP(D207,Postodes!A:A,Postodes!B:B,"NA"),0)</f>
        <v>NA</v>
      </c>
      <c r="G207" s="59">
        <f>IF(AND(B207&gt;4.9,B207&lt;6.9),_xlfn.XLOOKUP(D207,Postodes!A:A,Postodes!C:C,"NA"),0)</f>
        <v>0</v>
      </c>
      <c r="H207" s="59">
        <f>IF(B207&gt;6.9,_xlfn.XLOOKUP(D207,Postodes!A:A,Postodes!D:D,"NA"),0)</f>
        <v>0</v>
      </c>
      <c r="I207" s="50">
        <f>MAX(F207:H207)+(('Bulk Address Form'!C361-1)*10)</f>
        <v>-10</v>
      </c>
      <c r="J207" s="47" t="str">
        <f>_xlfn.XLOOKUP(D207,Postodes!A:A,Postodes!E:E,"NA")</f>
        <v>NA</v>
      </c>
    </row>
    <row r="208" spans="1:10" x14ac:dyDescent="0.25">
      <c r="A208" s="36">
        <f>'Bulk Address Form'!B218</f>
        <v>0</v>
      </c>
      <c r="B208" s="57">
        <f>_xlfn.XLOOKUP(A208,Weights!B:B,Weights!C:C,1)</f>
        <v>1</v>
      </c>
      <c r="C208" s="57">
        <f>'Bulk Address Form'!C362</f>
        <v>0</v>
      </c>
      <c r="D208" s="36">
        <f>'Bulk Address Form'!I362</f>
        <v>0</v>
      </c>
      <c r="E208" s="42">
        <f>'Bulk Address Form'!H362</f>
        <v>0</v>
      </c>
      <c r="F208" s="59" t="str">
        <f>IF(B208&lt;5,_xlfn.XLOOKUP(D208,Postodes!A:A,Postodes!B:B,"NA"),0)</f>
        <v>NA</v>
      </c>
      <c r="G208" s="59">
        <f>IF(AND(B208&gt;4.9,B208&lt;6.9),_xlfn.XLOOKUP(D208,Postodes!A:A,Postodes!C:C,"NA"),0)</f>
        <v>0</v>
      </c>
      <c r="H208" s="59">
        <f>IF(B208&gt;6.9,_xlfn.XLOOKUP(D208,Postodes!A:A,Postodes!D:D,"NA"),0)</f>
        <v>0</v>
      </c>
      <c r="I208" s="50">
        <f>MAX(F208:H208)+(('Bulk Address Form'!C362-1)*10)</f>
        <v>-10</v>
      </c>
      <c r="J208" s="47" t="str">
        <f>_xlfn.XLOOKUP(D208,Postodes!A:A,Postodes!E:E,"NA")</f>
        <v>NA</v>
      </c>
    </row>
    <row r="209" spans="1:10" x14ac:dyDescent="0.25">
      <c r="A209" s="36">
        <f>'Bulk Address Form'!B219</f>
        <v>0</v>
      </c>
      <c r="B209" s="57">
        <f>_xlfn.XLOOKUP(A209,Weights!B:B,Weights!C:C,1)</f>
        <v>1</v>
      </c>
      <c r="C209" s="57">
        <f>'Bulk Address Form'!C363</f>
        <v>0</v>
      </c>
      <c r="D209" s="36">
        <f>'Bulk Address Form'!I363</f>
        <v>0</v>
      </c>
      <c r="E209" s="42">
        <f>'Bulk Address Form'!H363</f>
        <v>0</v>
      </c>
      <c r="F209" s="59" t="str">
        <f>IF(B209&lt;5,_xlfn.XLOOKUP(D209,Postodes!A:A,Postodes!B:B,"NA"),0)</f>
        <v>NA</v>
      </c>
      <c r="G209" s="59">
        <f>IF(AND(B209&gt;4.9,B209&lt;6.9),_xlfn.XLOOKUP(D209,Postodes!A:A,Postodes!C:C,"NA"),0)</f>
        <v>0</v>
      </c>
      <c r="H209" s="59">
        <f>IF(B209&gt;6.9,_xlfn.XLOOKUP(D209,Postodes!A:A,Postodes!D:D,"NA"),0)</f>
        <v>0</v>
      </c>
      <c r="I209" s="50">
        <f>MAX(F209:H209)+(('Bulk Address Form'!C363-1)*10)</f>
        <v>-10</v>
      </c>
      <c r="J209" s="47" t="str">
        <f>_xlfn.XLOOKUP(D209,Postodes!A:A,Postodes!E:E,"NA")</f>
        <v>NA</v>
      </c>
    </row>
    <row r="210" spans="1:10" x14ac:dyDescent="0.25">
      <c r="A210" s="36">
        <f>'Bulk Address Form'!B220</f>
        <v>0</v>
      </c>
      <c r="B210" s="57">
        <f>_xlfn.XLOOKUP(A210,Weights!B:B,Weights!C:C,1)</f>
        <v>1</v>
      </c>
      <c r="C210" s="57">
        <f>'Bulk Address Form'!C364</f>
        <v>0</v>
      </c>
      <c r="D210" s="36">
        <f>'Bulk Address Form'!I364</f>
        <v>0</v>
      </c>
      <c r="E210" s="42">
        <f>'Bulk Address Form'!H364</f>
        <v>0</v>
      </c>
      <c r="F210" s="59" t="str">
        <f>IF(B210&lt;5,_xlfn.XLOOKUP(D210,Postodes!A:A,Postodes!B:B,"NA"),0)</f>
        <v>NA</v>
      </c>
      <c r="G210" s="59">
        <f>IF(AND(B210&gt;4.9,B210&lt;6.9),_xlfn.XLOOKUP(D210,Postodes!A:A,Postodes!C:C,"NA"),0)</f>
        <v>0</v>
      </c>
      <c r="H210" s="59">
        <f>IF(B210&gt;6.9,_xlfn.XLOOKUP(D210,Postodes!A:A,Postodes!D:D,"NA"),0)</f>
        <v>0</v>
      </c>
      <c r="I210" s="50">
        <f>MAX(F210:H210)+(('Bulk Address Form'!C364-1)*10)</f>
        <v>-10</v>
      </c>
      <c r="J210" s="47" t="str">
        <f>_xlfn.XLOOKUP(D210,Postodes!A:A,Postodes!E:E,"NA")</f>
        <v>NA</v>
      </c>
    </row>
    <row r="211" spans="1:10" x14ac:dyDescent="0.25">
      <c r="A211" s="36">
        <f>'Bulk Address Form'!B221</f>
        <v>0</v>
      </c>
      <c r="B211" s="57">
        <f>_xlfn.XLOOKUP(A211,Weights!B:B,Weights!C:C,1)</f>
        <v>1</v>
      </c>
      <c r="C211" s="57">
        <f>'Bulk Address Form'!C365</f>
        <v>0</v>
      </c>
      <c r="D211" s="36">
        <f>'Bulk Address Form'!I365</f>
        <v>0</v>
      </c>
      <c r="E211" s="42">
        <f>'Bulk Address Form'!H365</f>
        <v>0</v>
      </c>
      <c r="F211" s="59" t="str">
        <f>IF(B211&lt;5,_xlfn.XLOOKUP(D211,Postodes!A:A,Postodes!B:B,"NA"),0)</f>
        <v>NA</v>
      </c>
      <c r="G211" s="59">
        <f>IF(AND(B211&gt;4.9,B211&lt;6.9),_xlfn.XLOOKUP(D211,Postodes!A:A,Postodes!C:C,"NA"),0)</f>
        <v>0</v>
      </c>
      <c r="H211" s="59">
        <f>IF(B211&gt;6.9,_xlfn.XLOOKUP(D211,Postodes!A:A,Postodes!D:D,"NA"),0)</f>
        <v>0</v>
      </c>
      <c r="I211" s="50">
        <f>MAX(F211:H211)+(('Bulk Address Form'!C365-1)*10)</f>
        <v>-10</v>
      </c>
      <c r="J211" s="47" t="str">
        <f>_xlfn.XLOOKUP(D211,Postodes!A:A,Postodes!E:E,"NA")</f>
        <v>NA</v>
      </c>
    </row>
    <row r="212" spans="1:10" x14ac:dyDescent="0.25">
      <c r="A212" s="36">
        <f>'Bulk Address Form'!B222</f>
        <v>0</v>
      </c>
      <c r="B212" s="57">
        <f>_xlfn.XLOOKUP(A212,Weights!B:B,Weights!C:C,1)</f>
        <v>1</v>
      </c>
      <c r="C212" s="57">
        <f>'Bulk Address Form'!C366</f>
        <v>0</v>
      </c>
      <c r="D212" s="36">
        <f>'Bulk Address Form'!I366</f>
        <v>0</v>
      </c>
      <c r="E212" s="42">
        <f>'Bulk Address Form'!H366</f>
        <v>0</v>
      </c>
      <c r="F212" s="59" t="str">
        <f>IF(B212&lt;5,_xlfn.XLOOKUP(D212,Postodes!A:A,Postodes!B:B,"NA"),0)</f>
        <v>NA</v>
      </c>
      <c r="G212" s="59">
        <f>IF(AND(B212&gt;4.9,B212&lt;6.9),_xlfn.XLOOKUP(D212,Postodes!A:A,Postodes!C:C,"NA"),0)</f>
        <v>0</v>
      </c>
      <c r="H212" s="59">
        <f>IF(B212&gt;6.9,_xlfn.XLOOKUP(D212,Postodes!A:A,Postodes!D:D,"NA"),0)</f>
        <v>0</v>
      </c>
      <c r="I212" s="50">
        <f>MAX(F212:H212)+(('Bulk Address Form'!C366-1)*10)</f>
        <v>-10</v>
      </c>
      <c r="J212" s="47" t="str">
        <f>_xlfn.XLOOKUP(D212,Postodes!A:A,Postodes!E:E,"NA")</f>
        <v>NA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A07C-B9B5-4111-ABDD-9254CFF50D3A}">
  <dimension ref="A1:D18"/>
  <sheetViews>
    <sheetView workbookViewId="0">
      <selection activeCell="F8" sqref="F8"/>
    </sheetView>
  </sheetViews>
  <sheetFormatPr defaultRowHeight="15" x14ac:dyDescent="0.25"/>
  <sheetData>
    <row r="1" spans="1:4" x14ac:dyDescent="0.25">
      <c r="A1" s="20" t="s">
        <v>22</v>
      </c>
      <c r="B1" s="19"/>
      <c r="C1" s="19"/>
      <c r="D1" s="19"/>
    </row>
    <row r="2" spans="1:4" x14ac:dyDescent="0.25">
      <c r="A2" s="19" t="s">
        <v>5</v>
      </c>
      <c r="B2" s="19"/>
      <c r="C2" s="19"/>
      <c r="D2" s="20" t="s">
        <v>21</v>
      </c>
    </row>
    <row r="3" spans="1:4" x14ac:dyDescent="0.25">
      <c r="A3" s="19" t="s">
        <v>6</v>
      </c>
      <c r="B3" s="19"/>
      <c r="C3" s="19"/>
      <c r="D3" s="19" t="s">
        <v>15</v>
      </c>
    </row>
    <row r="4" spans="1:4" x14ac:dyDescent="0.25">
      <c r="A4" s="19" t="s">
        <v>7</v>
      </c>
      <c r="B4" s="19"/>
      <c r="C4" s="19"/>
      <c r="D4" s="19" t="s">
        <v>17</v>
      </c>
    </row>
    <row r="5" spans="1:4" x14ac:dyDescent="0.25">
      <c r="A5" s="19" t="s">
        <v>8</v>
      </c>
      <c r="B5" s="19"/>
      <c r="C5" s="19"/>
      <c r="D5" s="19" t="s">
        <v>19</v>
      </c>
    </row>
    <row r="6" spans="1:4" x14ac:dyDescent="0.25">
      <c r="A6" s="19" t="s">
        <v>9</v>
      </c>
      <c r="B6" s="19"/>
      <c r="C6" s="19"/>
      <c r="D6" s="19" t="s">
        <v>12</v>
      </c>
    </row>
    <row r="7" spans="1:4" x14ac:dyDescent="0.25">
      <c r="A7" s="19" t="s">
        <v>10</v>
      </c>
      <c r="B7" s="19"/>
      <c r="C7" s="19"/>
      <c r="D7" s="19"/>
    </row>
    <row r="8" spans="1:4" x14ac:dyDescent="0.25">
      <c r="A8" s="19" t="s">
        <v>11</v>
      </c>
      <c r="B8" s="19"/>
      <c r="C8" s="19"/>
      <c r="D8" s="19"/>
    </row>
    <row r="9" spans="1:4" x14ac:dyDescent="0.25">
      <c r="A9" s="19" t="s">
        <v>12</v>
      </c>
      <c r="B9" s="19"/>
      <c r="C9" s="19"/>
      <c r="D9" s="19"/>
    </row>
    <row r="10" spans="1:4" x14ac:dyDescent="0.25">
      <c r="A10" s="19" t="s">
        <v>13</v>
      </c>
      <c r="B10" s="19"/>
      <c r="C10" s="19"/>
      <c r="D10" s="19"/>
    </row>
    <row r="11" spans="1:4" x14ac:dyDescent="0.25">
      <c r="A11" s="19" t="s">
        <v>14</v>
      </c>
      <c r="B11" s="19"/>
      <c r="C11" s="19"/>
      <c r="D11" s="19"/>
    </row>
    <row r="12" spans="1:4" x14ac:dyDescent="0.25">
      <c r="A12" s="19" t="s">
        <v>15</v>
      </c>
      <c r="B12" s="19"/>
      <c r="C12" s="19"/>
      <c r="D12" s="19"/>
    </row>
    <row r="13" spans="1:4" x14ac:dyDescent="0.25">
      <c r="A13" s="19" t="s">
        <v>16</v>
      </c>
      <c r="B13" s="19"/>
      <c r="C13" s="19"/>
      <c r="D13" s="19"/>
    </row>
    <row r="14" spans="1:4" x14ac:dyDescent="0.25">
      <c r="A14" s="19" t="s">
        <v>17</v>
      </c>
      <c r="B14" s="19"/>
      <c r="C14" s="19"/>
      <c r="D14" s="19"/>
    </row>
    <row r="15" spans="1:4" x14ac:dyDescent="0.25">
      <c r="A15" s="19" t="s">
        <v>18</v>
      </c>
      <c r="B15" s="19"/>
      <c r="C15" s="19"/>
      <c r="D15" s="19"/>
    </row>
    <row r="16" spans="1:4" x14ac:dyDescent="0.25">
      <c r="A16" s="19" t="s">
        <v>19</v>
      </c>
      <c r="B16" s="19"/>
      <c r="C16" s="19"/>
      <c r="D16" s="19"/>
    </row>
    <row r="17" spans="1:4" x14ac:dyDescent="0.25">
      <c r="A17" s="19" t="s">
        <v>20</v>
      </c>
      <c r="B17" s="19"/>
      <c r="C17" s="19"/>
      <c r="D17" s="19"/>
    </row>
    <row r="18" spans="1:4" x14ac:dyDescent="0.25">
      <c r="A18" s="19"/>
      <c r="B18" s="19"/>
      <c r="C18" s="19"/>
      <c r="D1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Bulk Address Form</vt:lpstr>
      <vt:lpstr>Weights</vt:lpstr>
      <vt:lpstr>Postodes</vt:lpstr>
      <vt:lpstr>Shipping</vt:lpstr>
      <vt:lpstr>Sheet2</vt:lpstr>
      <vt:lpstr>'Bulk Address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McWaters</dc:creator>
  <cp:lastModifiedBy>Stuart Mills</cp:lastModifiedBy>
  <cp:lastPrinted>2022-09-06T06:21:22Z</cp:lastPrinted>
  <dcterms:created xsi:type="dcterms:W3CDTF">2009-10-14T08:43:53Z</dcterms:created>
  <dcterms:modified xsi:type="dcterms:W3CDTF">2026-07-02T05:36:22Z</dcterms:modified>
</cp:coreProperties>
</file>